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75" windowWidth="15480" windowHeight="10830" activeTab="3"/>
  </bookViews>
  <sheets>
    <sheet name="Major Categories" sheetId="6" r:id="rId1"/>
    <sheet name="Sub Categories" sheetId="2" r:id="rId2"/>
    <sheet name="Notes" sheetId="7" r:id="rId3"/>
    <sheet name="CPCE Format" sheetId="5" r:id="rId4"/>
  </sheets>
  <definedNames>
    <definedName name="Microhabitats">#REF!</definedName>
  </definedNames>
  <calcPr calcId="125725"/>
</workbook>
</file>

<file path=xl/calcChain.xml><?xml version="1.0" encoding="utf-8"?>
<calcChain xmlns="http://schemas.openxmlformats.org/spreadsheetml/2006/main">
  <c r="A39" i="5"/>
  <c r="A58"/>
  <c r="A59"/>
  <c r="A60"/>
  <c r="A61"/>
  <c r="A57"/>
  <c r="A62" l="1"/>
  <c r="A63"/>
  <c r="A64"/>
  <c r="A65"/>
  <c r="A52"/>
  <c r="A53"/>
  <c r="A54"/>
  <c r="A55"/>
  <c r="A43"/>
  <c r="A44"/>
  <c r="A45"/>
  <c r="A46"/>
  <c r="A47"/>
  <c r="A48"/>
  <c r="A49"/>
  <c r="A50"/>
  <c r="A51"/>
  <c r="A42"/>
  <c r="A41"/>
  <c r="A37"/>
  <c r="A38"/>
  <c r="A40"/>
  <c r="A36"/>
  <c r="A32"/>
  <c r="A33"/>
  <c r="A34"/>
  <c r="A35"/>
  <c r="A31"/>
  <c r="A28"/>
  <c r="A29"/>
  <c r="A30"/>
  <c r="A27"/>
  <c r="A26"/>
  <c r="A20"/>
  <c r="A21"/>
  <c r="A22"/>
  <c r="A23"/>
  <c r="A24"/>
  <c r="A25"/>
  <c r="A12"/>
  <c r="A13"/>
  <c r="A14"/>
  <c r="A15"/>
  <c r="A16"/>
  <c r="A17"/>
  <c r="A18"/>
  <c r="A4"/>
  <c r="A19"/>
  <c r="A66"/>
  <c r="A67"/>
  <c r="A68"/>
  <c r="A69"/>
  <c r="A70"/>
  <c r="A71"/>
  <c r="A72"/>
  <c r="A73"/>
  <c r="A74"/>
  <c r="A75"/>
  <c r="A76"/>
  <c r="A77"/>
  <c r="A78"/>
  <c r="A79"/>
  <c r="A80"/>
  <c r="A81"/>
  <c r="A82"/>
  <c r="A3"/>
  <c r="A5"/>
  <c r="A6"/>
  <c r="A7"/>
  <c r="A8"/>
  <c r="A9"/>
  <c r="A10"/>
  <c r="A11"/>
</calcChain>
</file>

<file path=xl/sharedStrings.xml><?xml version="1.0" encoding="utf-8"?>
<sst xmlns="http://schemas.openxmlformats.org/spreadsheetml/2006/main" count="272" uniqueCount="184">
  <si>
    <t>Description</t>
  </si>
  <si>
    <t>Notes</t>
  </si>
  <si>
    <t>Cymodocea rotundata</t>
  </si>
  <si>
    <t>Halodule uninervis</t>
  </si>
  <si>
    <t>Syringodium isoetifolium</t>
  </si>
  <si>
    <t>Padina</t>
  </si>
  <si>
    <t>Sargassum</t>
  </si>
  <si>
    <t xml:space="preserve">Halimeda </t>
  </si>
  <si>
    <t>Other</t>
  </si>
  <si>
    <t>Sponge</t>
  </si>
  <si>
    <t>Photo</t>
  </si>
  <si>
    <t>SG</t>
  </si>
  <si>
    <t>N</t>
  </si>
  <si>
    <t>Seagrass Epiphyte present</t>
  </si>
  <si>
    <t>Input Column For Benthic code file in CPCe</t>
  </si>
  <si>
    <t>Not macro algae and in generaly green if epiphytes notes can be made</t>
  </si>
  <si>
    <t>Anything which forms the basis and which has not coral, algae or Seagrass on top in generaly it is hard and it can be differentiated between moving and not moving</t>
  </si>
  <si>
    <t>Which can move and  what you can hold in one hand but falls out realy easy because it realy small</t>
  </si>
  <si>
    <t>Halophila spinulosa</t>
  </si>
  <si>
    <t>MA</t>
  </si>
  <si>
    <t>Any thing which is not a plant, coral or substrate catogories</t>
  </si>
  <si>
    <t>Don’t know what it is but it definetly makes a difference or is worth noting</t>
  </si>
  <si>
    <t>Can be impact the reef to much</t>
  </si>
  <si>
    <t>Urchins</t>
  </si>
  <si>
    <t>Commercial value</t>
  </si>
  <si>
    <t>Major category</t>
  </si>
  <si>
    <t>Description of Major category</t>
  </si>
  <si>
    <t>Major category code</t>
  </si>
  <si>
    <t>Sub category code</t>
  </si>
  <si>
    <t>White calcareous semi circle shapes in leave like forms</t>
  </si>
  <si>
    <t>Green, grape like connected through green roots looking structures branching over the substrate</t>
  </si>
  <si>
    <t>Don’t know yet what to do here will discuss</t>
  </si>
  <si>
    <t>Often one homogenous colour and has small and big holes in it</t>
  </si>
  <si>
    <t>Halophila ovalis</t>
  </si>
  <si>
    <t>Zostera muelleri</t>
  </si>
  <si>
    <t>Brown colour oft as if floating in the water column due to air bubbles trapped in little chambers</t>
  </si>
  <si>
    <t>MAC</t>
  </si>
  <si>
    <t>Not seagrass and major algae familly on reef systems (Taxonomic based) which are not calcarious</t>
  </si>
  <si>
    <t>MPB on Sand</t>
  </si>
  <si>
    <t>MPB-mat</t>
  </si>
  <si>
    <t>Sand Light Colour</t>
  </si>
  <si>
    <t>Sand Dark Colour</t>
  </si>
  <si>
    <t>Which can move and  what you can hold in one hand but falls out realy easy because it realy small and it has dark colour (Black, grey, brown)</t>
  </si>
  <si>
    <t>Tape</t>
  </si>
  <si>
    <t>Wand</t>
  </si>
  <si>
    <t>Shade</t>
  </si>
  <si>
    <t>OF</t>
  </si>
  <si>
    <t>DK</t>
  </si>
  <si>
    <t>Out of Focus</t>
  </si>
  <si>
    <t>Don't Know</t>
  </si>
  <si>
    <t>TWS</t>
  </si>
  <si>
    <t>Seagrass</t>
  </si>
  <si>
    <t>Tape, wand, shadow</t>
  </si>
  <si>
    <t>SGCR</t>
  </si>
  <si>
    <t>SGHO</t>
  </si>
  <si>
    <t>SGHS</t>
  </si>
  <si>
    <t>SGHU</t>
  </si>
  <si>
    <t>SGSI</t>
  </si>
  <si>
    <t>SGZM</t>
  </si>
  <si>
    <t>SGOT</t>
  </si>
  <si>
    <t>ACA</t>
  </si>
  <si>
    <t>AOT</t>
  </si>
  <si>
    <t>Udotea</t>
  </si>
  <si>
    <t>OSP</t>
  </si>
  <si>
    <t>OUR</t>
  </si>
  <si>
    <t>OSC</t>
  </si>
  <si>
    <t>OOT</t>
  </si>
  <si>
    <t>NSE</t>
  </si>
  <si>
    <t>• Strap like leaf • leaf tip tri-dentate or pointed, not rounded
• leaf with 1-3 distinct parallel-veins, sheaths fi brous
• rhizome usually white with small black fi bres at the(Waycott et al. 2005)</t>
  </si>
  <si>
    <t>• Strap like leaf • leaf tip rounded with serrated edge
• leaf sheath broadly fl at and triangular, not fi brous
• leaf sheath scars not continous around upright stem (Waycott et al. 2005)</t>
  </si>
  <si>
    <t>• Strap like leaf • leaf with 3-5 parallel-veins
• cross-veins form boxes
• leaf tip smooth and rounded, may be dark point at tip
• rhizome usually brown or yellow in younger parts (Waycott et al. 2005)</t>
  </si>
  <si>
    <t>• oval to oblong like leaf • leaf margins smooth
• no leaf hairs (Waycott et al. 2005)</t>
  </si>
  <si>
    <t>• oval to oblong like leaf • leaves arranged opposite
in pairs
• leaf margin serrated (Waycott et al. 2005)</t>
  </si>
  <si>
    <t>• cylndrcal like leaf • leaf tip pointed
• leaves containing air cavities
• infl orescence a ‘cyme’(Waycott et al. 2005)</t>
  </si>
  <si>
    <t>This any of the survey equipment</t>
  </si>
  <si>
    <t>I don’t know</t>
  </si>
  <si>
    <t>If a picture is in the shade</t>
  </si>
  <si>
    <t>If something cannot be identifified due to un focused picture</t>
  </si>
  <si>
    <t>If you don’t know what it iat all</t>
  </si>
  <si>
    <t>First Level</t>
  </si>
  <si>
    <t>Second Level</t>
  </si>
  <si>
    <t>Caulerpa</t>
  </si>
  <si>
    <t>Seagrass – Species Unknown</t>
  </si>
  <si>
    <t>ACU</t>
  </si>
  <si>
    <t>ACH</t>
  </si>
  <si>
    <t>ACP</t>
  </si>
  <si>
    <t>SSL</t>
  </si>
  <si>
    <t>SSD</t>
  </si>
  <si>
    <t>Star Fish</t>
  </si>
  <si>
    <t>OSF</t>
  </si>
  <si>
    <t>star fish</t>
  </si>
  <si>
    <t>Hydroclatharus</t>
  </si>
  <si>
    <t>Macro Algae Non-Calcareous - Genus Unknown</t>
  </si>
  <si>
    <t>Halimeda</t>
  </si>
  <si>
    <t xml:space="preserve">Cyano bacteria and other algae </t>
  </si>
  <si>
    <t>COA</t>
  </si>
  <si>
    <t>Seagrass ditritus</t>
  </si>
  <si>
    <t>Dead seagrass floating around on benthos of mixed with other dead stuff</t>
  </si>
  <si>
    <t>SGD</t>
  </si>
  <si>
    <t>Cyano on Sand</t>
  </si>
  <si>
    <t>Cyano-other</t>
  </si>
  <si>
    <t>Cyano bacteria on coral, algae, seagrass, gorgonion</t>
  </si>
  <si>
    <t>Cyaono and Other Algae (COA)</t>
  </si>
  <si>
    <t>Seagrass  (SG)</t>
  </si>
  <si>
    <t>Other Dead</t>
  </si>
  <si>
    <t>OD</t>
  </si>
  <si>
    <t>Other live type which are dead such as giant clam</t>
  </si>
  <si>
    <t>O</t>
  </si>
  <si>
    <t>Other (O)</t>
  </si>
  <si>
    <t>MPB-mat=MPB on sand for all 24 points and no sand patches visible</t>
  </si>
  <si>
    <t>MPB on sand where there is sand patches viisiable (every CPCe point could have MPB but still sand visible)</t>
  </si>
  <si>
    <t>MPB is covering completely image and no sand patches are vissibale so is alwaus 100% cover.</t>
  </si>
  <si>
    <t>MCS</t>
  </si>
  <si>
    <t>Hairy like strings of cyano bacteria on sand in generaly longer and higher then MPB or turf</t>
  </si>
  <si>
    <t>MCO</t>
  </si>
  <si>
    <t>Macro Algae Calcareous</t>
  </si>
  <si>
    <t>Macro Algae Non Calcareous</t>
  </si>
  <si>
    <t>green calcareous algaeof in little leafs which looked to be stacked on top of each other</t>
  </si>
  <si>
    <t>Macro Algae Calcareous (MAC)</t>
  </si>
  <si>
    <t>Macro Algae Non Calcareous (MA)</t>
  </si>
  <si>
    <t>CPCE Short description</t>
  </si>
  <si>
    <t>Green calcareous  fane like schape</t>
  </si>
  <si>
    <t>ASA</t>
  </si>
  <si>
    <t>AHY</t>
  </si>
  <si>
    <t>MPS</t>
  </si>
  <si>
    <t>MPM</t>
  </si>
  <si>
    <t>Macro Cyano on Sand</t>
  </si>
  <si>
    <t>Macro Cyano on other</t>
  </si>
  <si>
    <t>SU</t>
  </si>
  <si>
    <t xml:space="preserve">Substratum (SU) </t>
  </si>
  <si>
    <t>Miscellaneous</t>
  </si>
  <si>
    <t>Sea cucumber</t>
  </si>
  <si>
    <t>Substrate</t>
  </si>
  <si>
    <t>Moreton Banks mostly</t>
  </si>
  <si>
    <t>Pinas</t>
  </si>
  <si>
    <t>OPI</t>
  </si>
  <si>
    <t xml:space="preserve">Syringodium isoetifolium + Epiphyte </t>
  </si>
  <si>
    <t>Halophila spinulosa + Epiphyte</t>
  </si>
  <si>
    <t>Syringodium isoetifolium + hairy algae</t>
  </si>
  <si>
    <t>SGSIE</t>
  </si>
  <si>
    <t>SGSIA</t>
  </si>
  <si>
    <t>Hydroclatharus on Seagrass</t>
  </si>
  <si>
    <t>AHYS</t>
  </si>
  <si>
    <t>OAN</t>
  </si>
  <si>
    <t>Small shelves</t>
  </si>
  <si>
    <t>Small Shelves</t>
  </si>
  <si>
    <t>OSS</t>
  </si>
  <si>
    <t>Halophila ovalis + Algae</t>
  </si>
  <si>
    <t>SGHOA</t>
  </si>
  <si>
    <t>SGP</t>
  </si>
  <si>
    <t>Zostera muelleri  + Dark</t>
  </si>
  <si>
    <t>SGZMD</t>
  </si>
  <si>
    <t>• Like Zostera muelleri but leaves look dark, possible dead by heat, generaly in shallow water exposed areas.</t>
  </si>
  <si>
    <t>Seagrass Plus</t>
  </si>
  <si>
    <t>Seagrass detritus</t>
  </si>
  <si>
    <t>• like Syringodium but with dense hairy, green, brown, dark grey looking algae</t>
  </si>
  <si>
    <t>• Like Zostera muelleribut with dense hairy, green, brown, looking algae</t>
  </si>
  <si>
    <t>Zostera muelleri + Algae</t>
  </si>
  <si>
    <t>SGZMA</t>
  </si>
  <si>
    <t>• Like Cymodocea but with dense hairy, green, brown, looking algae</t>
  </si>
  <si>
    <t>SGCRA</t>
  </si>
  <si>
    <t>Syringodium isoetifolium + Algae</t>
  </si>
  <si>
    <t>Cymodocea rotundata + Algae</t>
  </si>
  <si>
    <t>Zostera muelleri  + Algae</t>
  </si>
  <si>
    <t>Macro Algae Calcareous - Genus Unknown</t>
  </si>
  <si>
    <t>ACOT</t>
  </si>
  <si>
    <t>Halodule uninervis + Algae</t>
  </si>
  <si>
    <t>• Like Halodule muelleribut with dense hairy, green, brown, looking algae</t>
  </si>
  <si>
    <t>SGHUA</t>
  </si>
  <si>
    <t>Halophila spinulosa + Algae</t>
  </si>
  <si>
    <t>SGHSA</t>
  </si>
  <si>
    <t>• Like Ovalis but leaves look dark, possible dead by heat, generaly in shallow water exposed areas.</t>
  </si>
  <si>
    <t>• Like Spinulosa but leaves look dark, possible dead by heat, generaly in shallow water exposed areas.</t>
  </si>
  <si>
    <t>other species then one of the listed or you cannot identify</t>
  </si>
  <si>
    <t>Seagrass Plus  (SGP)</t>
  </si>
  <si>
    <t>NOTES,NOTES,NOTES</t>
  </si>
  <si>
    <t>Anemone</t>
  </si>
  <si>
    <t xml:space="preserve"> </t>
  </si>
  <si>
    <t>Overview</t>
  </si>
  <si>
    <t>Overview Photo</t>
  </si>
  <si>
    <t>NOV</t>
  </si>
  <si>
    <t>Lyngbya</t>
  </si>
  <si>
    <t>NL</t>
  </si>
  <si>
    <t>Incase seagrass species is different due to colour, epiphyte and/or algae covering it</t>
  </si>
</sst>
</file>

<file path=xl/styles.xml><?xml version="1.0" encoding="utf-8"?>
<styleSheet xmlns="http://schemas.openxmlformats.org/spreadsheetml/2006/main">
  <fonts count="18">
    <font>
      <sz val="10"/>
      <name val="MS Sans Serif"/>
    </font>
    <font>
      <sz val="8"/>
      <name val="MS Sans Serif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color indexed="13"/>
      <name val="Arial"/>
      <family val="2"/>
    </font>
    <font>
      <sz val="10"/>
      <name val="MS Sans Serif"/>
    </font>
    <font>
      <b/>
      <sz val="12"/>
      <color indexed="8"/>
      <name val="Arial"/>
      <family val="2"/>
    </font>
    <font>
      <b/>
      <sz val="12"/>
      <color indexed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8"/>
      <name val="Arial"/>
      <family val="2"/>
    </font>
    <font>
      <b/>
      <i/>
      <sz val="22"/>
      <name val="Arial"/>
      <family val="2"/>
    </font>
    <font>
      <i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justify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7" fillId="5" borderId="1" xfId="0" applyNumberFormat="1" applyFont="1" applyFill="1" applyBorder="1" applyAlignment="1">
      <alignment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left" vertical="top" wrapText="1"/>
    </xf>
    <xf numFmtId="2" fontId="7" fillId="5" borderId="1" xfId="0" applyNumberFormat="1" applyFont="1" applyFill="1" applyBorder="1" applyAlignment="1">
      <alignment vertical="top" wrapText="1"/>
    </xf>
    <xf numFmtId="49" fontId="5" fillId="6" borderId="3" xfId="0" applyNumberFormat="1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4" fillId="6" borderId="4" xfId="0" applyNumberFormat="1" applyFont="1" applyFill="1" applyBorder="1" applyAlignment="1">
      <alignment vertical="top" wrapText="1"/>
    </xf>
    <xf numFmtId="49" fontId="2" fillId="6" borderId="4" xfId="0" applyNumberFormat="1" applyFont="1" applyFill="1" applyBorder="1" applyAlignment="1">
      <alignment vertical="top" wrapText="1"/>
    </xf>
    <xf numFmtId="49" fontId="2" fillId="6" borderId="5" xfId="0" applyNumberFormat="1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vertical="top" wrapText="1"/>
    </xf>
    <xf numFmtId="49" fontId="6" fillId="6" borderId="6" xfId="0" applyNumberFormat="1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5" fillId="7" borderId="2" xfId="0" applyNumberFormat="1" applyFont="1" applyFill="1" applyBorder="1" applyAlignment="1">
      <alignment vertical="top" wrapText="1"/>
    </xf>
    <xf numFmtId="49" fontId="4" fillId="7" borderId="1" xfId="0" applyNumberFormat="1" applyFont="1" applyFill="1" applyBorder="1" applyAlignment="1">
      <alignment vertical="top" wrapText="1"/>
    </xf>
    <xf numFmtId="49" fontId="3" fillId="7" borderId="2" xfId="0" applyNumberFormat="1" applyFont="1" applyFill="1" applyBorder="1" applyAlignment="1">
      <alignment horizontal="center" vertical="top" wrapText="1"/>
    </xf>
    <xf numFmtId="49" fontId="4" fillId="7" borderId="1" xfId="0" applyNumberFormat="1" applyFont="1" applyFill="1" applyBorder="1" applyAlignment="1">
      <alignment horizontal="left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6" fillId="7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5" fillId="8" borderId="1" xfId="0" applyNumberFormat="1" applyFont="1" applyFill="1" applyBorder="1" applyAlignment="1">
      <alignment vertical="top" wrapText="1"/>
    </xf>
    <xf numFmtId="49" fontId="3" fillId="8" borderId="1" xfId="0" applyNumberFormat="1" applyFont="1" applyFill="1" applyBorder="1" applyAlignment="1">
      <alignment vertical="top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4" fillId="8" borderId="1" xfId="0" applyNumberFormat="1" applyFont="1" applyFill="1" applyBorder="1" applyAlignment="1">
      <alignment horizontal="left" vertical="top" wrapText="1"/>
    </xf>
    <xf numFmtId="49" fontId="4" fillId="8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5" fillId="9" borderId="1" xfId="0" applyNumberFormat="1" applyFont="1" applyFill="1" applyBorder="1" applyAlignment="1">
      <alignment vertical="top" wrapText="1"/>
    </xf>
    <xf numFmtId="49" fontId="3" fillId="9" borderId="1" xfId="0" applyNumberFormat="1" applyFont="1" applyFill="1" applyBorder="1" applyAlignment="1">
      <alignment vertical="top" wrapText="1"/>
    </xf>
    <xf numFmtId="49" fontId="3" fillId="9" borderId="1" xfId="0" applyNumberFormat="1" applyFont="1" applyFill="1" applyBorder="1" applyAlignment="1">
      <alignment horizontal="center" vertical="top" wrapText="1"/>
    </xf>
    <xf numFmtId="49" fontId="4" fillId="9" borderId="1" xfId="0" applyNumberFormat="1" applyFont="1" applyFill="1" applyBorder="1" applyAlignment="1">
      <alignment horizontal="left" vertical="top" wrapText="1"/>
    </xf>
    <xf numFmtId="49" fontId="4" fillId="9" borderId="1" xfId="0" applyNumberFormat="1" applyFont="1" applyFill="1" applyBorder="1" applyAlignment="1">
      <alignment vertical="top" wrapText="1"/>
    </xf>
    <xf numFmtId="49" fontId="2" fillId="9" borderId="1" xfId="0" applyNumberFormat="1" applyFont="1" applyFill="1" applyBorder="1" applyAlignment="1">
      <alignment vertical="top" wrapText="1"/>
    </xf>
    <xf numFmtId="49" fontId="6" fillId="9" borderId="1" xfId="0" applyNumberFormat="1" applyFont="1" applyFill="1" applyBorder="1" applyAlignment="1">
      <alignment vertical="top" wrapText="1"/>
    </xf>
    <xf numFmtId="0" fontId="8" fillId="0" borderId="0" xfId="0" applyFont="1"/>
    <xf numFmtId="2" fontId="2" fillId="0" borderId="1" xfId="0" applyNumberFormat="1" applyFont="1" applyFill="1" applyBorder="1" applyAlignment="1">
      <alignment vertical="top" wrapText="1"/>
    </xf>
    <xf numFmtId="49" fontId="10" fillId="6" borderId="1" xfId="0" applyNumberFormat="1" applyFont="1" applyFill="1" applyBorder="1" applyAlignment="1">
      <alignment vertical="top" wrapText="1"/>
    </xf>
    <xf numFmtId="49" fontId="10" fillId="3" borderId="1" xfId="0" applyNumberFormat="1" applyFont="1" applyFill="1" applyBorder="1" applyAlignment="1">
      <alignment vertical="top" wrapText="1"/>
    </xf>
    <xf numFmtId="49" fontId="10" fillId="7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9" fontId="10" fillId="4" borderId="1" xfId="0" applyNumberFormat="1" applyFont="1" applyFill="1" applyBorder="1" applyAlignment="1">
      <alignment vertical="top" wrapText="1"/>
    </xf>
    <xf numFmtId="49" fontId="10" fillId="9" borderId="1" xfId="0" applyNumberFormat="1" applyFont="1" applyFill="1" applyBorder="1" applyAlignment="1">
      <alignment vertical="top" wrapText="1"/>
    </xf>
    <xf numFmtId="49" fontId="10" fillId="8" borderId="1" xfId="0" applyNumberFormat="1" applyFont="1" applyFill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left" vertical="top" wrapText="1"/>
    </xf>
    <xf numFmtId="0" fontId="14" fillId="0" borderId="0" xfId="0" applyFont="1"/>
    <xf numFmtId="49" fontId="5" fillId="3" borderId="7" xfId="0" applyNumberFormat="1" applyFont="1" applyFill="1" applyBorder="1" applyAlignment="1">
      <alignment vertical="top" wrapText="1"/>
    </xf>
    <xf numFmtId="49" fontId="6" fillId="3" borderId="2" xfId="0" applyNumberFormat="1" applyFont="1" applyFill="1" applyBorder="1" applyAlignment="1">
      <alignment vertical="top" wrapText="1"/>
    </xf>
    <xf numFmtId="0" fontId="15" fillId="3" borderId="1" xfId="0" applyFont="1" applyFill="1" applyBorder="1"/>
    <xf numFmtId="49" fontId="9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vertical="top" wrapText="1"/>
    </xf>
    <xf numFmtId="0" fontId="13" fillId="7" borderId="1" xfId="0" applyNumberFormat="1" applyFont="1" applyFill="1" applyBorder="1" applyAlignment="1">
      <alignment vertical="top" wrapText="1"/>
    </xf>
    <xf numFmtId="0" fontId="13" fillId="2" borderId="1" xfId="0" applyNumberFormat="1" applyFont="1" applyFill="1" applyBorder="1" applyAlignment="1">
      <alignment vertical="top" wrapText="1"/>
    </xf>
    <xf numFmtId="0" fontId="13" fillId="4" borderId="1" xfId="0" applyNumberFormat="1" applyFont="1" applyFill="1" applyBorder="1" applyAlignment="1">
      <alignment vertical="top" wrapText="1"/>
    </xf>
    <xf numFmtId="0" fontId="13" fillId="8" borderId="1" xfId="0" applyNumberFormat="1" applyFont="1" applyFill="1" applyBorder="1" applyAlignment="1">
      <alignment vertical="top" wrapText="1"/>
    </xf>
    <xf numFmtId="49" fontId="16" fillId="6" borderId="8" xfId="0" applyNumberFormat="1" applyFont="1" applyFill="1" applyBorder="1" applyAlignment="1">
      <alignment vertical="top" wrapText="1"/>
    </xf>
    <xf numFmtId="49" fontId="16" fillId="6" borderId="5" xfId="0" applyNumberFormat="1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vertical="top" wrapText="1"/>
    </xf>
    <xf numFmtId="49" fontId="17" fillId="6" borderId="9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6" fillId="6" borderId="1" xfId="0" applyNumberFormat="1" applyFont="1" applyFill="1" applyBorder="1" applyAlignment="1">
      <alignment vertical="top" wrapText="1"/>
    </xf>
    <xf numFmtId="49" fontId="5" fillId="6" borderId="1" xfId="0" applyNumberFormat="1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vertical="top" wrapText="1"/>
    </xf>
    <xf numFmtId="49" fontId="5" fillId="3" borderId="2" xfId="0" applyNumberFormat="1" applyFont="1" applyFill="1" applyBorder="1" applyAlignment="1">
      <alignment vertical="top" wrapText="1"/>
    </xf>
    <xf numFmtId="49" fontId="5" fillId="7" borderId="1" xfId="0" applyNumberFormat="1" applyFont="1" applyFill="1" applyBorder="1" applyAlignment="1">
      <alignment vertical="top" wrapText="1"/>
    </xf>
    <xf numFmtId="49" fontId="3" fillId="7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0" fontId="0" fillId="9" borderId="0" xfId="0" applyFill="1"/>
    <xf numFmtId="49" fontId="2" fillId="3" borderId="5" xfId="0" applyNumberFormat="1" applyFont="1" applyFill="1" applyBorder="1" applyAlignment="1">
      <alignment vertical="top" wrapText="1"/>
    </xf>
    <xf numFmtId="49" fontId="2" fillId="7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vertical="top" wrapText="1"/>
    </xf>
    <xf numFmtId="49" fontId="2" fillId="8" borderId="5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49" fontId="3" fillId="11" borderId="2" xfId="0" applyNumberFormat="1" applyFont="1" applyFill="1" applyBorder="1" applyAlignment="1">
      <alignment vertical="top" wrapText="1"/>
    </xf>
    <xf numFmtId="49" fontId="16" fillId="11" borderId="8" xfId="0" applyNumberFormat="1" applyFont="1" applyFill="1" applyBorder="1" applyAlignment="1">
      <alignment vertical="top" wrapText="1"/>
    </xf>
    <xf numFmtId="49" fontId="3" fillId="11" borderId="4" xfId="0" applyNumberFormat="1" applyFont="1" applyFill="1" applyBorder="1" applyAlignment="1">
      <alignment horizontal="center" vertical="top" wrapText="1"/>
    </xf>
    <xf numFmtId="49" fontId="4" fillId="11" borderId="1" xfId="0" applyNumberFormat="1" applyFont="1" applyFill="1" applyBorder="1" applyAlignment="1">
      <alignment vertical="top" wrapText="1"/>
    </xf>
    <xf numFmtId="49" fontId="4" fillId="11" borderId="4" xfId="0" applyNumberFormat="1" applyFont="1" applyFill="1" applyBorder="1" applyAlignment="1">
      <alignment vertical="top" wrapText="1"/>
    </xf>
    <xf numFmtId="49" fontId="2" fillId="11" borderId="2" xfId="0" applyNumberFormat="1" applyFont="1" applyFill="1" applyBorder="1" applyAlignment="1">
      <alignment vertical="top" wrapText="1"/>
    </xf>
    <xf numFmtId="49" fontId="2" fillId="11" borderId="5" xfId="0" applyNumberFormat="1" applyFont="1" applyFill="1" applyBorder="1" applyAlignment="1">
      <alignment vertical="top" wrapText="1"/>
    </xf>
    <xf numFmtId="49" fontId="2" fillId="11" borderId="1" xfId="0" applyNumberFormat="1" applyFont="1" applyFill="1" applyBorder="1" applyAlignment="1">
      <alignment vertical="top" wrapText="1"/>
    </xf>
    <xf numFmtId="49" fontId="6" fillId="11" borderId="6" xfId="0" applyNumberFormat="1" applyFont="1" applyFill="1" applyBorder="1" applyAlignment="1">
      <alignment vertical="top" wrapText="1"/>
    </xf>
    <xf numFmtId="49" fontId="16" fillId="11" borderId="5" xfId="0" applyNumberFormat="1" applyFont="1" applyFill="1" applyBorder="1" applyAlignment="1">
      <alignment vertical="top" wrapText="1"/>
    </xf>
    <xf numFmtId="49" fontId="3" fillId="11" borderId="1" xfId="0" applyNumberFormat="1" applyFont="1" applyFill="1" applyBorder="1" applyAlignment="1">
      <alignment horizontal="center" vertical="top" wrapText="1"/>
    </xf>
    <xf numFmtId="49" fontId="17" fillId="11" borderId="1" xfId="0" applyNumberFormat="1" applyFont="1" applyFill="1" applyBorder="1" applyAlignment="1">
      <alignment vertical="top" wrapText="1"/>
    </xf>
    <xf numFmtId="49" fontId="17" fillId="11" borderId="9" xfId="0" applyNumberFormat="1" applyFont="1" applyFill="1" applyBorder="1" applyAlignment="1">
      <alignment vertical="top" wrapText="1"/>
    </xf>
    <xf numFmtId="49" fontId="6" fillId="11" borderId="5" xfId="0" applyNumberFormat="1" applyFont="1" applyFill="1" applyBorder="1" applyAlignment="1">
      <alignment vertical="top" wrapText="1"/>
    </xf>
    <xf numFmtId="49" fontId="9" fillId="11" borderId="1" xfId="0" applyNumberFormat="1" applyFont="1" applyFill="1" applyBorder="1" applyAlignment="1">
      <alignment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9" fontId="10" fillId="11" borderId="1" xfId="0" applyNumberFormat="1" applyFont="1" applyFill="1" applyBorder="1" applyAlignment="1">
      <alignment vertical="top" wrapText="1"/>
    </xf>
    <xf numFmtId="0" fontId="13" fillId="11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5" fillId="11" borderId="3" xfId="0" applyNumberFormat="1" applyFont="1" applyFill="1" applyBorder="1" applyAlignment="1">
      <alignment vertical="top" wrapText="1"/>
    </xf>
    <xf numFmtId="49" fontId="2" fillId="9" borderId="5" xfId="0" applyNumberFormat="1" applyFont="1" applyFill="1" applyBorder="1" applyAlignment="1">
      <alignment vertical="top" wrapText="1"/>
    </xf>
    <xf numFmtId="0" fontId="2" fillId="9" borderId="5" xfId="0" applyNumberFormat="1" applyFont="1" applyFill="1" applyBorder="1" applyAlignment="1">
      <alignment vertical="top" wrapText="1"/>
    </xf>
    <xf numFmtId="0" fontId="13" fillId="1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76" Type="http://schemas.openxmlformats.org/officeDocument/2006/relationships/image" Target="../media/image77.jpeg"/><Relationship Id="rId84" Type="http://schemas.openxmlformats.org/officeDocument/2006/relationships/image" Target="../media/image85.jpeg"/><Relationship Id="rId89" Type="http://schemas.openxmlformats.org/officeDocument/2006/relationships/image" Target="../media/image90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74" Type="http://schemas.openxmlformats.org/officeDocument/2006/relationships/image" Target="../media/image75.jpeg"/><Relationship Id="rId79" Type="http://schemas.openxmlformats.org/officeDocument/2006/relationships/image" Target="../media/image80.jpeg"/><Relationship Id="rId87" Type="http://schemas.openxmlformats.org/officeDocument/2006/relationships/image" Target="../media/image88.jpeg"/><Relationship Id="rId5" Type="http://schemas.openxmlformats.org/officeDocument/2006/relationships/image" Target="../media/image6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90" Type="http://schemas.openxmlformats.org/officeDocument/2006/relationships/image" Target="../media/image91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pn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77" Type="http://schemas.openxmlformats.org/officeDocument/2006/relationships/image" Target="../media/image78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93" Type="http://schemas.openxmlformats.org/officeDocument/2006/relationships/image" Target="../media/image94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91" Type="http://schemas.openxmlformats.org/officeDocument/2006/relationships/image" Target="../media/image92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94" Type="http://schemas.openxmlformats.org/officeDocument/2006/relationships/image" Target="../media/image95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jpeg"/><Relationship Id="rId13" Type="http://schemas.openxmlformats.org/officeDocument/2006/relationships/image" Target="../media/image108.jpeg"/><Relationship Id="rId18" Type="http://schemas.openxmlformats.org/officeDocument/2006/relationships/image" Target="../media/image112.jpeg"/><Relationship Id="rId26" Type="http://schemas.openxmlformats.org/officeDocument/2006/relationships/image" Target="../media/image120.jpeg"/><Relationship Id="rId3" Type="http://schemas.openxmlformats.org/officeDocument/2006/relationships/image" Target="../media/image98.jpeg"/><Relationship Id="rId21" Type="http://schemas.openxmlformats.org/officeDocument/2006/relationships/image" Target="../media/image115.jpeg"/><Relationship Id="rId34" Type="http://schemas.openxmlformats.org/officeDocument/2006/relationships/image" Target="../media/image127.jpeg"/><Relationship Id="rId7" Type="http://schemas.openxmlformats.org/officeDocument/2006/relationships/image" Target="../media/image102.jpeg"/><Relationship Id="rId12" Type="http://schemas.openxmlformats.org/officeDocument/2006/relationships/image" Target="../media/image107.jpeg"/><Relationship Id="rId17" Type="http://schemas.openxmlformats.org/officeDocument/2006/relationships/image" Target="../media/image111.jpeg"/><Relationship Id="rId25" Type="http://schemas.openxmlformats.org/officeDocument/2006/relationships/image" Target="../media/image119.jpeg"/><Relationship Id="rId33" Type="http://schemas.openxmlformats.org/officeDocument/2006/relationships/image" Target="../media/image16.jpeg"/><Relationship Id="rId2" Type="http://schemas.openxmlformats.org/officeDocument/2006/relationships/image" Target="../media/image97.jpeg"/><Relationship Id="rId16" Type="http://schemas.openxmlformats.org/officeDocument/2006/relationships/image" Target="../media/image110.jpeg"/><Relationship Id="rId20" Type="http://schemas.openxmlformats.org/officeDocument/2006/relationships/image" Target="../media/image114.jpeg"/><Relationship Id="rId29" Type="http://schemas.openxmlformats.org/officeDocument/2006/relationships/image" Target="../media/image123.jpeg"/><Relationship Id="rId1" Type="http://schemas.openxmlformats.org/officeDocument/2006/relationships/image" Target="../media/image96.png"/><Relationship Id="rId6" Type="http://schemas.openxmlformats.org/officeDocument/2006/relationships/image" Target="../media/image101.jpeg"/><Relationship Id="rId11" Type="http://schemas.openxmlformats.org/officeDocument/2006/relationships/image" Target="../media/image106.jpeg"/><Relationship Id="rId24" Type="http://schemas.openxmlformats.org/officeDocument/2006/relationships/image" Target="../media/image118.jpeg"/><Relationship Id="rId32" Type="http://schemas.openxmlformats.org/officeDocument/2006/relationships/image" Target="../media/image126.jpeg"/><Relationship Id="rId37" Type="http://schemas.openxmlformats.org/officeDocument/2006/relationships/image" Target="../media/image130.jpeg"/><Relationship Id="rId5" Type="http://schemas.openxmlformats.org/officeDocument/2006/relationships/image" Target="../media/image100.jpeg"/><Relationship Id="rId15" Type="http://schemas.openxmlformats.org/officeDocument/2006/relationships/image" Target="../media/image1.jpeg"/><Relationship Id="rId23" Type="http://schemas.openxmlformats.org/officeDocument/2006/relationships/image" Target="../media/image117.jpeg"/><Relationship Id="rId28" Type="http://schemas.openxmlformats.org/officeDocument/2006/relationships/image" Target="../media/image122.jpeg"/><Relationship Id="rId36" Type="http://schemas.openxmlformats.org/officeDocument/2006/relationships/image" Target="../media/image129.jpeg"/><Relationship Id="rId10" Type="http://schemas.openxmlformats.org/officeDocument/2006/relationships/image" Target="../media/image105.jpeg"/><Relationship Id="rId19" Type="http://schemas.openxmlformats.org/officeDocument/2006/relationships/image" Target="../media/image113.jpeg"/><Relationship Id="rId31" Type="http://schemas.openxmlformats.org/officeDocument/2006/relationships/image" Target="../media/image125.jpeg"/><Relationship Id="rId4" Type="http://schemas.openxmlformats.org/officeDocument/2006/relationships/image" Target="../media/image99.jpeg"/><Relationship Id="rId9" Type="http://schemas.openxmlformats.org/officeDocument/2006/relationships/image" Target="../media/image104.jpeg"/><Relationship Id="rId14" Type="http://schemas.openxmlformats.org/officeDocument/2006/relationships/image" Target="../media/image109.jpeg"/><Relationship Id="rId22" Type="http://schemas.openxmlformats.org/officeDocument/2006/relationships/image" Target="../media/image116.jpeg"/><Relationship Id="rId27" Type="http://schemas.openxmlformats.org/officeDocument/2006/relationships/image" Target="../media/image121.jpeg"/><Relationship Id="rId30" Type="http://schemas.openxmlformats.org/officeDocument/2006/relationships/image" Target="../media/image124.jpeg"/><Relationship Id="rId35" Type="http://schemas.openxmlformats.org/officeDocument/2006/relationships/image" Target="../media/image1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9</xdr:row>
      <xdr:rowOff>0</xdr:rowOff>
    </xdr:from>
    <xdr:to>
      <xdr:col>5</xdr:col>
      <xdr:colOff>990600</xdr:colOff>
      <xdr:row>9</xdr:row>
      <xdr:rowOff>0</xdr:rowOff>
    </xdr:to>
    <xdr:pic>
      <xdr:nvPicPr>
        <xdr:cNvPr id="2107" name="Picture 59" descr="20060331_Palau_Spectra_15_turbenari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0" y="3086100"/>
          <a:ext cx="472440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2</xdr:row>
      <xdr:rowOff>85725</xdr:rowOff>
    </xdr:from>
    <xdr:to>
      <xdr:col>7</xdr:col>
      <xdr:colOff>2552700</xdr:colOff>
      <xdr:row>2</xdr:row>
      <xdr:rowOff>2486025</xdr:rowOff>
    </xdr:to>
    <xdr:pic>
      <xdr:nvPicPr>
        <xdr:cNvPr id="1070" name="Picture 46" descr="zoster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92400" y="3533775"/>
          <a:ext cx="2400300" cy="2400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5</xdr:row>
      <xdr:rowOff>38100</xdr:rowOff>
    </xdr:from>
    <xdr:to>
      <xdr:col>7</xdr:col>
      <xdr:colOff>3352800</xdr:colOff>
      <xdr:row>5</xdr:row>
      <xdr:rowOff>2476500</xdr:rowOff>
    </xdr:to>
    <xdr:pic>
      <xdr:nvPicPr>
        <xdr:cNvPr id="1072" name="Picture 48" descr="Halophola_ovali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06700" y="11115675"/>
          <a:ext cx="3086100" cy="2438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323850</xdr:colOff>
      <xdr:row>3</xdr:row>
      <xdr:rowOff>2505075</xdr:rowOff>
    </xdr:from>
    <xdr:to>
      <xdr:col>7</xdr:col>
      <xdr:colOff>2790825</xdr:colOff>
      <xdr:row>4</xdr:row>
      <xdr:rowOff>2400300</xdr:rowOff>
    </xdr:to>
    <xdr:pic>
      <xdr:nvPicPr>
        <xdr:cNvPr id="1075" name="Picture 51" descr="syringodiu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63850" y="8496300"/>
          <a:ext cx="2466975" cy="2438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19</xdr:row>
      <xdr:rowOff>28575</xdr:rowOff>
    </xdr:from>
    <xdr:to>
      <xdr:col>7</xdr:col>
      <xdr:colOff>3276600</xdr:colOff>
      <xdr:row>19</xdr:row>
      <xdr:rowOff>2514600</xdr:rowOff>
    </xdr:to>
    <xdr:pic>
      <xdr:nvPicPr>
        <xdr:cNvPr id="1077" name="Picture 53" descr="Udotea clos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506700" y="46710600"/>
          <a:ext cx="3009900" cy="24860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</xdr:colOff>
      <xdr:row>19</xdr:row>
      <xdr:rowOff>19050</xdr:rowOff>
    </xdr:from>
    <xdr:to>
      <xdr:col>8</xdr:col>
      <xdr:colOff>3495675</xdr:colOff>
      <xdr:row>19</xdr:row>
      <xdr:rowOff>2514600</xdr:rowOff>
    </xdr:to>
    <xdr:pic>
      <xdr:nvPicPr>
        <xdr:cNvPr id="1078" name="Picture 54" descr="Udote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59500" y="46701075"/>
          <a:ext cx="3486150" cy="2495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22</xdr:row>
      <xdr:rowOff>19050</xdr:rowOff>
    </xdr:from>
    <xdr:to>
      <xdr:col>9</xdr:col>
      <xdr:colOff>3505200</xdr:colOff>
      <xdr:row>22</xdr:row>
      <xdr:rowOff>2438400</xdr:rowOff>
    </xdr:to>
    <xdr:pic>
      <xdr:nvPicPr>
        <xdr:cNvPr id="1079" name="Picture 55" descr="Caulerpa taxifoli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612350" y="54330600"/>
          <a:ext cx="3352800" cy="24193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</xdr:colOff>
      <xdr:row>22</xdr:row>
      <xdr:rowOff>38100</xdr:rowOff>
    </xdr:from>
    <xdr:to>
      <xdr:col>8</xdr:col>
      <xdr:colOff>3457575</xdr:colOff>
      <xdr:row>22</xdr:row>
      <xdr:rowOff>2438400</xdr:rowOff>
    </xdr:to>
    <xdr:pic>
      <xdr:nvPicPr>
        <xdr:cNvPr id="1080" name="Picture 56" descr="Calerpa rasmos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859500" y="54349650"/>
          <a:ext cx="3448050" cy="2400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66675</xdr:colOff>
      <xdr:row>17</xdr:row>
      <xdr:rowOff>47625</xdr:rowOff>
    </xdr:from>
    <xdr:to>
      <xdr:col>8</xdr:col>
      <xdr:colOff>3543300</xdr:colOff>
      <xdr:row>17</xdr:row>
      <xdr:rowOff>2362200</xdr:rowOff>
    </xdr:to>
    <xdr:pic>
      <xdr:nvPicPr>
        <xdr:cNvPr id="1085" name="Picture 61" descr="Padina in zoster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16650" y="41643300"/>
          <a:ext cx="3476625" cy="23145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21</xdr:row>
      <xdr:rowOff>123825</xdr:rowOff>
    </xdr:from>
    <xdr:to>
      <xdr:col>8</xdr:col>
      <xdr:colOff>3505200</xdr:colOff>
      <xdr:row>21</xdr:row>
      <xdr:rowOff>2295525</xdr:rowOff>
    </xdr:to>
    <xdr:pic>
      <xdr:nvPicPr>
        <xdr:cNvPr id="1086" name="Picture 62" descr="sargasum_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02375" y="51892200"/>
          <a:ext cx="3352800" cy="2171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17</xdr:row>
      <xdr:rowOff>85725</xdr:rowOff>
    </xdr:from>
    <xdr:to>
      <xdr:col>7</xdr:col>
      <xdr:colOff>3162300</xdr:colOff>
      <xdr:row>17</xdr:row>
      <xdr:rowOff>2400300</xdr:rowOff>
    </xdr:to>
    <xdr:pic>
      <xdr:nvPicPr>
        <xdr:cNvPr id="1092" name="Picture 68" descr="20060404_Palau_Spectra_01_pedin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344775" y="41681400"/>
          <a:ext cx="3057525" cy="23145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304800</xdr:colOff>
      <xdr:row>29</xdr:row>
      <xdr:rowOff>247650</xdr:rowOff>
    </xdr:from>
    <xdr:to>
      <xdr:col>9</xdr:col>
      <xdr:colOff>3314700</xdr:colOff>
      <xdr:row>29</xdr:row>
      <xdr:rowOff>2390775</xdr:rowOff>
    </xdr:to>
    <xdr:pic>
      <xdr:nvPicPr>
        <xdr:cNvPr id="1106" name="Picture 82" descr="20060405_Palau_spectra_30_cyan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764750" y="72361425"/>
          <a:ext cx="3009900" cy="21431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21</xdr:row>
      <xdr:rowOff>57150</xdr:rowOff>
    </xdr:from>
    <xdr:to>
      <xdr:col>7</xdr:col>
      <xdr:colOff>3324225</xdr:colOff>
      <xdr:row>21</xdr:row>
      <xdr:rowOff>2438400</xdr:rowOff>
    </xdr:to>
    <xdr:pic>
      <xdr:nvPicPr>
        <xdr:cNvPr id="1137" name="Picture 113" descr="20060405_Palau_spectra_13_sargassu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392400" y="51825525"/>
          <a:ext cx="3171825" cy="23812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457200</xdr:colOff>
      <xdr:row>22</xdr:row>
      <xdr:rowOff>266700</xdr:rowOff>
    </xdr:from>
    <xdr:to>
      <xdr:col>7</xdr:col>
      <xdr:colOff>3171825</xdr:colOff>
      <xdr:row>22</xdr:row>
      <xdr:rowOff>2305050</xdr:rowOff>
    </xdr:to>
    <xdr:pic>
      <xdr:nvPicPr>
        <xdr:cNvPr id="1156" name="Picture 132" descr="hr20060630spectra_reeflat_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697200" y="54578250"/>
          <a:ext cx="2714625" cy="20383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304800</xdr:colOff>
      <xdr:row>28</xdr:row>
      <xdr:rowOff>190500</xdr:rowOff>
    </xdr:from>
    <xdr:to>
      <xdr:col>8</xdr:col>
      <xdr:colOff>3390900</xdr:colOff>
      <xdr:row>28</xdr:row>
      <xdr:rowOff>2495550</xdr:rowOff>
    </xdr:to>
    <xdr:pic>
      <xdr:nvPicPr>
        <xdr:cNvPr id="1159" name="Picture 135" descr="hr20060701_spectra_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154775" y="69761100"/>
          <a:ext cx="3086100" cy="23050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152400</xdr:colOff>
      <xdr:row>30</xdr:row>
      <xdr:rowOff>0</xdr:rowOff>
    </xdr:from>
    <xdr:to>
      <xdr:col>8</xdr:col>
      <xdr:colOff>3352800</xdr:colOff>
      <xdr:row>30</xdr:row>
      <xdr:rowOff>0</xdr:rowOff>
    </xdr:to>
    <xdr:pic>
      <xdr:nvPicPr>
        <xdr:cNvPr id="1160" name="Picture 136" descr="hr20060701_spectra_8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9002375" y="74656950"/>
          <a:ext cx="3200400" cy="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38</xdr:row>
      <xdr:rowOff>104775</xdr:rowOff>
    </xdr:from>
    <xdr:to>
      <xdr:col>8</xdr:col>
      <xdr:colOff>0</xdr:colOff>
      <xdr:row>38</xdr:row>
      <xdr:rowOff>2400300</xdr:rowOff>
    </xdr:to>
    <xdr:pic>
      <xdr:nvPicPr>
        <xdr:cNvPr id="1165" name="Picture 141" descr="mb_seacucomber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306675" y="95107125"/>
          <a:ext cx="3543300" cy="22955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342900</xdr:colOff>
      <xdr:row>18</xdr:row>
      <xdr:rowOff>76200</xdr:rowOff>
    </xdr:from>
    <xdr:to>
      <xdr:col>8</xdr:col>
      <xdr:colOff>3467100</xdr:colOff>
      <xdr:row>18</xdr:row>
      <xdr:rowOff>2314575</xdr:rowOff>
    </xdr:to>
    <xdr:pic>
      <xdr:nvPicPr>
        <xdr:cNvPr id="1169" name="Picture 145" descr="20060405_Palau_spectra_11_halimed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18912" t="16031" r="5864" b="12213"/>
        <a:stretch>
          <a:fillRect/>
        </a:stretch>
      </xdr:blipFill>
      <xdr:spPr bwMode="auto">
        <a:xfrm>
          <a:off x="19192875" y="44215050"/>
          <a:ext cx="3124200" cy="22383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38100</xdr:colOff>
      <xdr:row>18</xdr:row>
      <xdr:rowOff>76200</xdr:rowOff>
    </xdr:from>
    <xdr:to>
      <xdr:col>9</xdr:col>
      <xdr:colOff>2971800</xdr:colOff>
      <xdr:row>18</xdr:row>
      <xdr:rowOff>2324100</xdr:rowOff>
    </xdr:to>
    <xdr:pic>
      <xdr:nvPicPr>
        <xdr:cNvPr id="1170" name="Picture 146" descr="hr20060630spectra_reeflat_0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32433" t="4808" b="17548"/>
        <a:stretch>
          <a:fillRect/>
        </a:stretch>
      </xdr:blipFill>
      <xdr:spPr bwMode="auto">
        <a:xfrm>
          <a:off x="22498050" y="44215050"/>
          <a:ext cx="2933700" cy="2247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18</xdr:row>
      <xdr:rowOff>152400</xdr:rowOff>
    </xdr:from>
    <xdr:to>
      <xdr:col>7</xdr:col>
      <xdr:colOff>3429000</xdr:colOff>
      <xdr:row>18</xdr:row>
      <xdr:rowOff>2247900</xdr:rowOff>
    </xdr:to>
    <xdr:pic>
      <xdr:nvPicPr>
        <xdr:cNvPr id="1171" name="Picture 147" descr="fiji_halimed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506700" y="44291250"/>
          <a:ext cx="3162300" cy="2095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6</xdr:row>
      <xdr:rowOff>123825</xdr:rowOff>
    </xdr:from>
    <xdr:to>
      <xdr:col>7</xdr:col>
      <xdr:colOff>2495550</xdr:colOff>
      <xdr:row>6</xdr:row>
      <xdr:rowOff>2466975</xdr:rowOff>
    </xdr:to>
    <xdr:pic>
      <xdr:nvPicPr>
        <xdr:cNvPr id="1176" name="Picture 152" descr="halophila spinulosa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354300" y="13744575"/>
          <a:ext cx="2381250" cy="23431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209550</xdr:colOff>
      <xdr:row>26</xdr:row>
      <xdr:rowOff>95250</xdr:rowOff>
    </xdr:from>
    <xdr:to>
      <xdr:col>8</xdr:col>
      <xdr:colOff>3409950</xdr:colOff>
      <xdr:row>26</xdr:row>
      <xdr:rowOff>2457450</xdr:rowOff>
    </xdr:to>
    <xdr:pic>
      <xdr:nvPicPr>
        <xdr:cNvPr id="1178" name="Picture 154" descr="hr20060701_spectra_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9525" y="64579500"/>
          <a:ext cx="3200400" cy="23622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219075</xdr:colOff>
      <xdr:row>4</xdr:row>
      <xdr:rowOff>104775</xdr:rowOff>
    </xdr:from>
    <xdr:to>
      <xdr:col>8</xdr:col>
      <xdr:colOff>3381375</xdr:colOff>
      <xdr:row>4</xdr:row>
      <xdr:rowOff>2219325</xdr:rowOff>
    </xdr:to>
    <xdr:pic>
      <xdr:nvPicPr>
        <xdr:cNvPr id="1186" name="Picture 162" descr="fisu20060912_spectra_3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69050" y="8639175"/>
          <a:ext cx="3162300" cy="2114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4</xdr:row>
      <xdr:rowOff>152400</xdr:rowOff>
    </xdr:from>
    <xdr:to>
      <xdr:col>9</xdr:col>
      <xdr:colOff>3381375</xdr:colOff>
      <xdr:row>4</xdr:row>
      <xdr:rowOff>2343150</xdr:rowOff>
    </xdr:to>
    <xdr:pic>
      <xdr:nvPicPr>
        <xdr:cNvPr id="1187" name="Picture 163" descr="fisu20060912_spectra_3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612350" y="8686800"/>
          <a:ext cx="3228975" cy="21907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152400</xdr:colOff>
      <xdr:row>5</xdr:row>
      <xdr:rowOff>352425</xdr:rowOff>
    </xdr:from>
    <xdr:to>
      <xdr:col>10</xdr:col>
      <xdr:colOff>3124200</xdr:colOff>
      <xdr:row>5</xdr:row>
      <xdr:rowOff>2352675</xdr:rowOff>
    </xdr:to>
    <xdr:pic>
      <xdr:nvPicPr>
        <xdr:cNvPr id="1191" name="Picture 167" descr="fina20060913_spectra_3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6222325" y="11430000"/>
          <a:ext cx="2971800" cy="2000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209550</xdr:colOff>
      <xdr:row>1</xdr:row>
      <xdr:rowOff>85725</xdr:rowOff>
    </xdr:from>
    <xdr:to>
      <xdr:col>7</xdr:col>
      <xdr:colOff>3590925</xdr:colOff>
      <xdr:row>1</xdr:row>
      <xdr:rowOff>2466975</xdr:rowOff>
    </xdr:to>
    <xdr:pic>
      <xdr:nvPicPr>
        <xdr:cNvPr id="1200" name="Picture 176" descr="fisu20060912_spectra_3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25684" t="20987"/>
        <a:stretch>
          <a:fillRect/>
        </a:stretch>
      </xdr:blipFill>
      <xdr:spPr bwMode="auto">
        <a:xfrm>
          <a:off x="15449550" y="990600"/>
          <a:ext cx="3381375" cy="2381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1</xdr:row>
      <xdr:rowOff>85725</xdr:rowOff>
    </xdr:from>
    <xdr:to>
      <xdr:col>8</xdr:col>
      <xdr:colOff>3533775</xdr:colOff>
      <xdr:row>1</xdr:row>
      <xdr:rowOff>2381250</xdr:rowOff>
    </xdr:to>
    <xdr:pic>
      <xdr:nvPicPr>
        <xdr:cNvPr id="1201" name="Picture 177" descr="fisu20060912_spectra_4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907125" y="990600"/>
          <a:ext cx="3476625" cy="2295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304800</xdr:colOff>
      <xdr:row>18</xdr:row>
      <xdr:rowOff>152400</xdr:rowOff>
    </xdr:from>
    <xdr:to>
      <xdr:col>10</xdr:col>
      <xdr:colOff>3352800</xdr:colOff>
      <xdr:row>18</xdr:row>
      <xdr:rowOff>2133600</xdr:rowOff>
    </xdr:to>
    <xdr:pic>
      <xdr:nvPicPr>
        <xdr:cNvPr id="1221" name="Picture 197" descr="2004_05_fiji_diving_diana_02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6374725" y="44291250"/>
          <a:ext cx="3048000" cy="19812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190500</xdr:colOff>
      <xdr:row>22</xdr:row>
      <xdr:rowOff>123825</xdr:rowOff>
    </xdr:from>
    <xdr:to>
      <xdr:col>10</xdr:col>
      <xdr:colOff>3457575</xdr:colOff>
      <xdr:row>22</xdr:row>
      <xdr:rowOff>2314575</xdr:rowOff>
    </xdr:to>
    <xdr:pic>
      <xdr:nvPicPr>
        <xdr:cNvPr id="1223" name="Picture 199" descr="2004_05_fiji_diving_diana_02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6260425" y="54435375"/>
          <a:ext cx="3267075" cy="21907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285750</xdr:colOff>
      <xdr:row>28</xdr:row>
      <xdr:rowOff>209550</xdr:rowOff>
    </xdr:from>
    <xdr:to>
      <xdr:col>7</xdr:col>
      <xdr:colOff>3200400</xdr:colOff>
      <xdr:row>28</xdr:row>
      <xdr:rowOff>2400300</xdr:rowOff>
    </xdr:to>
    <xdr:pic>
      <xdr:nvPicPr>
        <xdr:cNvPr id="1234" name="Picture 210" descr="hr20060701_spectra_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525750" y="69780150"/>
          <a:ext cx="2914650" cy="2190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33</xdr:row>
      <xdr:rowOff>247650</xdr:rowOff>
    </xdr:from>
    <xdr:to>
      <xdr:col>7</xdr:col>
      <xdr:colOff>3467100</xdr:colOff>
      <xdr:row>33</xdr:row>
      <xdr:rowOff>2371725</xdr:rowOff>
    </xdr:to>
    <xdr:pic>
      <xdr:nvPicPr>
        <xdr:cNvPr id="1250" name="Picture 226" descr="20060217_Hawaii_Turtle_Cove_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506700" y="82534125"/>
          <a:ext cx="3200400" cy="21240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142875</xdr:colOff>
      <xdr:row>21</xdr:row>
      <xdr:rowOff>28575</xdr:rowOff>
    </xdr:from>
    <xdr:to>
      <xdr:col>10</xdr:col>
      <xdr:colOff>3114675</xdr:colOff>
      <xdr:row>21</xdr:row>
      <xdr:rowOff>2257425</xdr:rowOff>
    </xdr:to>
    <xdr:pic>
      <xdr:nvPicPr>
        <xdr:cNvPr id="1252" name="Picture 228" descr="20060406_palau_T_P18_1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6212800" y="51796950"/>
          <a:ext cx="2971800" cy="22288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57150</xdr:colOff>
      <xdr:row>21</xdr:row>
      <xdr:rowOff>85725</xdr:rowOff>
    </xdr:from>
    <xdr:to>
      <xdr:col>9</xdr:col>
      <xdr:colOff>3028950</xdr:colOff>
      <xdr:row>21</xdr:row>
      <xdr:rowOff>2314575</xdr:rowOff>
    </xdr:to>
    <xdr:pic>
      <xdr:nvPicPr>
        <xdr:cNvPr id="1256" name="Picture 232" descr="20060407_PL_ZONET1_04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517100" y="51854100"/>
          <a:ext cx="2971800" cy="22288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152400</xdr:colOff>
      <xdr:row>31</xdr:row>
      <xdr:rowOff>190500</xdr:rowOff>
    </xdr:from>
    <xdr:to>
      <xdr:col>8</xdr:col>
      <xdr:colOff>3581400</xdr:colOff>
      <xdr:row>31</xdr:row>
      <xdr:rowOff>2438400</xdr:rowOff>
    </xdr:to>
    <xdr:pic>
      <xdr:nvPicPr>
        <xdr:cNvPr id="1261" name="Picture 237" descr="fisu20060912_general_0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40578" t="61055" r="22072" b="2763"/>
        <a:stretch>
          <a:fillRect/>
        </a:stretch>
      </xdr:blipFill>
      <xdr:spPr bwMode="auto">
        <a:xfrm>
          <a:off x="19002375" y="77390625"/>
          <a:ext cx="3429000" cy="2247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304800</xdr:colOff>
      <xdr:row>24</xdr:row>
      <xdr:rowOff>228600</xdr:rowOff>
    </xdr:from>
    <xdr:to>
      <xdr:col>12</xdr:col>
      <xdr:colOff>314325</xdr:colOff>
      <xdr:row>24</xdr:row>
      <xdr:rowOff>2457450</xdr:rowOff>
    </xdr:to>
    <xdr:pic>
      <xdr:nvPicPr>
        <xdr:cNvPr id="1263" name="Picture 239" descr="Hydroclathurus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9860875" y="59626500"/>
          <a:ext cx="3495675" cy="22288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295275</xdr:colOff>
      <xdr:row>23</xdr:row>
      <xdr:rowOff>180975</xdr:rowOff>
    </xdr:from>
    <xdr:to>
      <xdr:col>7</xdr:col>
      <xdr:colOff>3171825</xdr:colOff>
      <xdr:row>23</xdr:row>
      <xdr:rowOff>2333625</xdr:rowOff>
    </xdr:to>
    <xdr:pic>
      <xdr:nvPicPr>
        <xdr:cNvPr id="1265" name="Picture 241" descr="20060331_Palau_Spectra_53_alga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535275" y="57035700"/>
          <a:ext cx="2876550" cy="2152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238125</xdr:colOff>
      <xdr:row>24</xdr:row>
      <xdr:rowOff>152400</xdr:rowOff>
    </xdr:from>
    <xdr:to>
      <xdr:col>7</xdr:col>
      <xdr:colOff>3105150</xdr:colOff>
      <xdr:row>24</xdr:row>
      <xdr:rowOff>2295525</xdr:rowOff>
    </xdr:to>
    <xdr:pic>
      <xdr:nvPicPr>
        <xdr:cNvPr id="1269" name="Picture 245" descr="20060405_Palau_spectra_19_alga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478125" y="59550300"/>
          <a:ext cx="2867025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209550</xdr:colOff>
      <xdr:row>29</xdr:row>
      <xdr:rowOff>180975</xdr:rowOff>
    </xdr:from>
    <xdr:to>
      <xdr:col>7</xdr:col>
      <xdr:colOff>3200400</xdr:colOff>
      <xdr:row>29</xdr:row>
      <xdr:rowOff>2171700</xdr:rowOff>
    </xdr:to>
    <xdr:pic>
      <xdr:nvPicPr>
        <xdr:cNvPr id="1282" name="Picture 258" descr="DSC_046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lum bright="20000"/>
        </a:blip>
        <a:srcRect/>
        <a:stretch>
          <a:fillRect/>
        </a:stretch>
      </xdr:blipFill>
      <xdr:spPr bwMode="auto">
        <a:xfrm>
          <a:off x="15449550" y="72294750"/>
          <a:ext cx="2990850" cy="19907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29</xdr:row>
      <xdr:rowOff>123825</xdr:rowOff>
    </xdr:from>
    <xdr:to>
      <xdr:col>8</xdr:col>
      <xdr:colOff>3086100</xdr:colOff>
      <xdr:row>30</xdr:row>
      <xdr:rowOff>0</xdr:rowOff>
    </xdr:to>
    <xdr:pic>
      <xdr:nvPicPr>
        <xdr:cNvPr id="1283" name="Picture 259" descr="DSC_046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l="14063" t="30115" b="23157"/>
        <a:stretch>
          <a:fillRect/>
        </a:stretch>
      </xdr:blipFill>
      <xdr:spPr bwMode="auto">
        <a:xfrm>
          <a:off x="18964275" y="72237600"/>
          <a:ext cx="2971800" cy="24193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27</xdr:row>
      <xdr:rowOff>123825</xdr:rowOff>
    </xdr:from>
    <xdr:to>
      <xdr:col>7</xdr:col>
      <xdr:colOff>3467100</xdr:colOff>
      <xdr:row>27</xdr:row>
      <xdr:rowOff>2381250</xdr:rowOff>
    </xdr:to>
    <xdr:pic>
      <xdr:nvPicPr>
        <xdr:cNvPr id="1289" name="Picture 265" descr="fiso20060929_sp_tr20D_2000_2199_1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48683" t="27008" r="27216" b="51477"/>
        <a:stretch>
          <a:fillRect/>
        </a:stretch>
      </xdr:blipFill>
      <xdr:spPr bwMode="auto">
        <a:xfrm>
          <a:off x="15335250" y="67151250"/>
          <a:ext cx="3371850" cy="22574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209550</xdr:colOff>
      <xdr:row>27</xdr:row>
      <xdr:rowOff>0</xdr:rowOff>
    </xdr:from>
    <xdr:to>
      <xdr:col>8</xdr:col>
      <xdr:colOff>3409950</xdr:colOff>
      <xdr:row>27</xdr:row>
      <xdr:rowOff>0</xdr:rowOff>
    </xdr:to>
    <xdr:pic>
      <xdr:nvPicPr>
        <xdr:cNvPr id="1290" name="Picture 266" descr="hr20060701_spectra_8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9059525" y="67027425"/>
          <a:ext cx="3200400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27</xdr:row>
      <xdr:rowOff>0</xdr:rowOff>
    </xdr:from>
    <xdr:to>
      <xdr:col>10</xdr:col>
      <xdr:colOff>2933700</xdr:colOff>
      <xdr:row>27</xdr:row>
      <xdr:rowOff>2152650</xdr:rowOff>
    </xdr:to>
    <xdr:pic>
      <xdr:nvPicPr>
        <xdr:cNvPr id="1291" name="Picture 267" descr="fiso20060929_sp_tr20D_2000_2199_0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098500" y="67027425"/>
          <a:ext cx="2905125" cy="2152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27</xdr:row>
      <xdr:rowOff>0</xdr:rowOff>
    </xdr:from>
    <xdr:to>
      <xdr:col>9</xdr:col>
      <xdr:colOff>3238500</xdr:colOff>
      <xdr:row>27</xdr:row>
      <xdr:rowOff>2257425</xdr:rowOff>
    </xdr:to>
    <xdr:pic>
      <xdr:nvPicPr>
        <xdr:cNvPr id="1292" name="Picture 268" descr="fiso20060929_sp_tr20D_2000_2199_1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688550" y="67027425"/>
          <a:ext cx="3009900" cy="22574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27</xdr:row>
      <xdr:rowOff>0</xdr:rowOff>
    </xdr:from>
    <xdr:to>
      <xdr:col>7</xdr:col>
      <xdr:colOff>3457575</xdr:colOff>
      <xdr:row>27</xdr:row>
      <xdr:rowOff>2352675</xdr:rowOff>
    </xdr:to>
    <xdr:pic>
      <xdr:nvPicPr>
        <xdr:cNvPr id="1293" name="Picture 269" descr="fiso20060929_sp_tr20D_2000_2199_1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29552" t="18384" r="46416" b="59193"/>
        <a:stretch>
          <a:fillRect/>
        </a:stretch>
      </xdr:blipFill>
      <xdr:spPr bwMode="auto">
        <a:xfrm>
          <a:off x="15335250" y="67027425"/>
          <a:ext cx="3362325" cy="23526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285750</xdr:colOff>
      <xdr:row>29</xdr:row>
      <xdr:rowOff>0</xdr:rowOff>
    </xdr:from>
    <xdr:to>
      <xdr:col>7</xdr:col>
      <xdr:colOff>3200400</xdr:colOff>
      <xdr:row>29</xdr:row>
      <xdr:rowOff>0</xdr:rowOff>
    </xdr:to>
    <xdr:pic>
      <xdr:nvPicPr>
        <xdr:cNvPr id="1294" name="Picture 270" descr="hr20060701_spectra_1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15525750" y="72113775"/>
          <a:ext cx="2914650" cy="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3057525</xdr:colOff>
      <xdr:row>41</xdr:row>
      <xdr:rowOff>2381250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5240000" y="102631875"/>
          <a:ext cx="3057525" cy="23812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9</xdr:col>
      <xdr:colOff>266700</xdr:colOff>
      <xdr:row>3</xdr:row>
      <xdr:rowOff>76200</xdr:rowOff>
    </xdr:from>
    <xdr:to>
      <xdr:col>9</xdr:col>
      <xdr:colOff>3429000</xdr:colOff>
      <xdr:row>3</xdr:row>
      <xdr:rowOff>2457450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726650" y="6067425"/>
          <a:ext cx="3162300" cy="23812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200025</xdr:colOff>
      <xdr:row>3</xdr:row>
      <xdr:rowOff>66675</xdr:rowOff>
    </xdr:from>
    <xdr:to>
      <xdr:col>7</xdr:col>
      <xdr:colOff>2371725</xdr:colOff>
      <xdr:row>3</xdr:row>
      <xdr:rowOff>2438400</xdr:rowOff>
    </xdr:to>
    <xdr:pic>
      <xdr:nvPicPr>
        <xdr:cNvPr id="1299" name="Picture 275" descr="cymodocea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t="27208"/>
        <a:stretch>
          <a:fillRect/>
        </a:stretch>
      </xdr:blipFill>
      <xdr:spPr bwMode="auto">
        <a:xfrm>
          <a:off x="15440025" y="6057900"/>
          <a:ext cx="2171700" cy="2371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10</xdr:row>
      <xdr:rowOff>38100</xdr:rowOff>
    </xdr:from>
    <xdr:to>
      <xdr:col>7</xdr:col>
      <xdr:colOff>3390900</xdr:colOff>
      <xdr:row>10</xdr:row>
      <xdr:rowOff>2438400</xdr:rowOff>
    </xdr:to>
    <xdr:pic>
      <xdr:nvPicPr>
        <xdr:cNvPr id="1301" name="Picture 277" descr="20070828_EBWA01_01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5430500" y="23831550"/>
          <a:ext cx="3200400" cy="2400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3238500</xdr:colOff>
      <xdr:row>10</xdr:row>
      <xdr:rowOff>2419350</xdr:rowOff>
    </xdr:to>
    <xdr:pic>
      <xdr:nvPicPr>
        <xdr:cNvPr id="1302" name="Picture 278" descr="20070828_EBWA01_046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8849975" y="23793450"/>
          <a:ext cx="3238500" cy="24193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2</xdr:row>
      <xdr:rowOff>152400</xdr:rowOff>
    </xdr:from>
    <xdr:to>
      <xdr:col>8</xdr:col>
      <xdr:colOff>3200400</xdr:colOff>
      <xdr:row>2</xdr:row>
      <xdr:rowOff>2295525</xdr:rowOff>
    </xdr:to>
    <xdr:pic>
      <xdr:nvPicPr>
        <xdr:cNvPr id="1303" name="Picture 279" descr="20070828_EBWA03_06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192875" y="36004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419100</xdr:colOff>
      <xdr:row>26</xdr:row>
      <xdr:rowOff>190500</xdr:rowOff>
    </xdr:from>
    <xdr:to>
      <xdr:col>7</xdr:col>
      <xdr:colOff>3276600</xdr:colOff>
      <xdr:row>26</xdr:row>
      <xdr:rowOff>2333625</xdr:rowOff>
    </xdr:to>
    <xdr:pic>
      <xdr:nvPicPr>
        <xdr:cNvPr id="1304" name="Picture 280" descr="20070828_EBWA01_06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659100" y="646747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342900</xdr:colOff>
      <xdr:row>11</xdr:row>
      <xdr:rowOff>228600</xdr:rowOff>
    </xdr:from>
    <xdr:to>
      <xdr:col>7</xdr:col>
      <xdr:colOff>3200400</xdr:colOff>
      <xdr:row>11</xdr:row>
      <xdr:rowOff>2371725</xdr:rowOff>
    </xdr:to>
    <xdr:pic>
      <xdr:nvPicPr>
        <xdr:cNvPr id="1305" name="Picture 281" descr="20070828_EBWA01_108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582900" y="265652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419100</xdr:colOff>
      <xdr:row>11</xdr:row>
      <xdr:rowOff>152400</xdr:rowOff>
    </xdr:from>
    <xdr:to>
      <xdr:col>8</xdr:col>
      <xdr:colOff>3276600</xdr:colOff>
      <xdr:row>11</xdr:row>
      <xdr:rowOff>2295525</xdr:rowOff>
    </xdr:to>
    <xdr:pic>
      <xdr:nvPicPr>
        <xdr:cNvPr id="1306" name="Picture 282" descr="20070828_EBWA01_10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269075" y="264890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266700</xdr:colOff>
      <xdr:row>32</xdr:row>
      <xdr:rowOff>228600</xdr:rowOff>
    </xdr:from>
    <xdr:to>
      <xdr:col>11</xdr:col>
      <xdr:colOff>2895600</xdr:colOff>
      <xdr:row>32</xdr:row>
      <xdr:rowOff>2200275</xdr:rowOff>
    </xdr:to>
    <xdr:pic>
      <xdr:nvPicPr>
        <xdr:cNvPr id="1308" name="Picture 284" descr="20070828_EBWA01_13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9822775" y="79971900"/>
          <a:ext cx="2628900" cy="19716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457200</xdr:colOff>
      <xdr:row>34</xdr:row>
      <xdr:rowOff>190500</xdr:rowOff>
    </xdr:from>
    <xdr:to>
      <xdr:col>7</xdr:col>
      <xdr:colOff>3314700</xdr:colOff>
      <xdr:row>34</xdr:row>
      <xdr:rowOff>2333625</xdr:rowOff>
    </xdr:to>
    <xdr:pic>
      <xdr:nvPicPr>
        <xdr:cNvPr id="1309" name="Picture 285" descr="20070828_EBWA01_14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697200" y="850201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304800</xdr:colOff>
      <xdr:row>12</xdr:row>
      <xdr:rowOff>266700</xdr:rowOff>
    </xdr:from>
    <xdr:to>
      <xdr:col>7</xdr:col>
      <xdr:colOff>3162300</xdr:colOff>
      <xdr:row>12</xdr:row>
      <xdr:rowOff>2409825</xdr:rowOff>
    </xdr:to>
    <xdr:pic>
      <xdr:nvPicPr>
        <xdr:cNvPr id="1310" name="Picture 286" descr="20070828_EBWA01_15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5544800" y="291465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533400</xdr:colOff>
      <xdr:row>37</xdr:row>
      <xdr:rowOff>190500</xdr:rowOff>
    </xdr:from>
    <xdr:to>
      <xdr:col>7</xdr:col>
      <xdr:colOff>3390900</xdr:colOff>
      <xdr:row>37</xdr:row>
      <xdr:rowOff>2333625</xdr:rowOff>
    </xdr:to>
    <xdr:pic>
      <xdr:nvPicPr>
        <xdr:cNvPr id="1311" name="Picture 287" descr="20070828_EBWA01_15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773400" y="926496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31</xdr:row>
      <xdr:rowOff>304800</xdr:rowOff>
    </xdr:from>
    <xdr:to>
      <xdr:col>7</xdr:col>
      <xdr:colOff>3124200</xdr:colOff>
      <xdr:row>31</xdr:row>
      <xdr:rowOff>2447925</xdr:rowOff>
    </xdr:to>
    <xdr:pic>
      <xdr:nvPicPr>
        <xdr:cNvPr id="1312" name="Picture 288" descr="20070828_EBWA02_01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5506700" y="775049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14</xdr:row>
      <xdr:rowOff>228600</xdr:rowOff>
    </xdr:from>
    <xdr:to>
      <xdr:col>7</xdr:col>
      <xdr:colOff>3238500</xdr:colOff>
      <xdr:row>14</xdr:row>
      <xdr:rowOff>2371725</xdr:rowOff>
    </xdr:to>
    <xdr:pic>
      <xdr:nvPicPr>
        <xdr:cNvPr id="1313" name="Picture 289" descr="20070828_EBWA02_08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5621000" y="341947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14</xdr:row>
      <xdr:rowOff>190500</xdr:rowOff>
    </xdr:from>
    <xdr:to>
      <xdr:col>8</xdr:col>
      <xdr:colOff>3086100</xdr:colOff>
      <xdr:row>14</xdr:row>
      <xdr:rowOff>2333625</xdr:rowOff>
    </xdr:to>
    <xdr:pic>
      <xdr:nvPicPr>
        <xdr:cNvPr id="1314" name="Picture 290" descr="20070828_EBWA02_083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78575" y="341566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14</xdr:row>
      <xdr:rowOff>266700</xdr:rowOff>
    </xdr:from>
    <xdr:to>
      <xdr:col>9</xdr:col>
      <xdr:colOff>3124200</xdr:colOff>
      <xdr:row>14</xdr:row>
      <xdr:rowOff>2409825</xdr:rowOff>
    </xdr:to>
    <xdr:pic>
      <xdr:nvPicPr>
        <xdr:cNvPr id="1315" name="Picture 291" descr="20070828_EBWA02_10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726650" y="342328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11</xdr:row>
      <xdr:rowOff>228600</xdr:rowOff>
    </xdr:from>
    <xdr:to>
      <xdr:col>9</xdr:col>
      <xdr:colOff>3200400</xdr:colOff>
      <xdr:row>11</xdr:row>
      <xdr:rowOff>2371725</xdr:rowOff>
    </xdr:to>
    <xdr:pic>
      <xdr:nvPicPr>
        <xdr:cNvPr id="1316" name="Picture 292" descr="20070828_EBWA03_0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02850" y="265652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24</xdr:row>
      <xdr:rowOff>190500</xdr:rowOff>
    </xdr:from>
    <xdr:to>
      <xdr:col>10</xdr:col>
      <xdr:colOff>2971800</xdr:colOff>
      <xdr:row>24</xdr:row>
      <xdr:rowOff>2333625</xdr:rowOff>
    </xdr:to>
    <xdr:pic>
      <xdr:nvPicPr>
        <xdr:cNvPr id="1317" name="Picture 293" descr="20070828_EBWA03_06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6184225" y="595884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6</xdr:row>
      <xdr:rowOff>152400</xdr:rowOff>
    </xdr:from>
    <xdr:to>
      <xdr:col>8</xdr:col>
      <xdr:colOff>3086100</xdr:colOff>
      <xdr:row>6</xdr:row>
      <xdr:rowOff>2295525</xdr:rowOff>
    </xdr:to>
    <xdr:pic>
      <xdr:nvPicPr>
        <xdr:cNvPr id="1318" name="Picture 294" descr="20070828_EBMA02_107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78575" y="137731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14</xdr:row>
      <xdr:rowOff>152400</xdr:rowOff>
    </xdr:from>
    <xdr:to>
      <xdr:col>10</xdr:col>
      <xdr:colOff>2971800</xdr:colOff>
      <xdr:row>14</xdr:row>
      <xdr:rowOff>2295525</xdr:rowOff>
    </xdr:to>
    <xdr:pic>
      <xdr:nvPicPr>
        <xdr:cNvPr id="1319" name="Picture 295" descr="20070828_EBWA03_14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6184225" y="341185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3</xdr:row>
      <xdr:rowOff>152400</xdr:rowOff>
    </xdr:from>
    <xdr:to>
      <xdr:col>8</xdr:col>
      <xdr:colOff>3238500</xdr:colOff>
      <xdr:row>3</xdr:row>
      <xdr:rowOff>2295525</xdr:rowOff>
    </xdr:to>
    <xdr:pic>
      <xdr:nvPicPr>
        <xdr:cNvPr id="1320" name="Picture 296" descr="20070828_EBWA03_16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230975" y="61436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30</xdr:row>
      <xdr:rowOff>190500</xdr:rowOff>
    </xdr:from>
    <xdr:to>
      <xdr:col>7</xdr:col>
      <xdr:colOff>3048000</xdr:colOff>
      <xdr:row>30</xdr:row>
      <xdr:rowOff>2333625</xdr:rowOff>
    </xdr:to>
    <xdr:pic>
      <xdr:nvPicPr>
        <xdr:cNvPr id="1321" name="Picture 297" descr="20070828_EBAM04_00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430500" y="748474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15</xdr:row>
      <xdr:rowOff>228600</xdr:rowOff>
    </xdr:from>
    <xdr:to>
      <xdr:col>9</xdr:col>
      <xdr:colOff>3276600</xdr:colOff>
      <xdr:row>15</xdr:row>
      <xdr:rowOff>2371725</xdr:rowOff>
    </xdr:to>
    <xdr:pic>
      <xdr:nvPicPr>
        <xdr:cNvPr id="1322" name="Picture 298" descr="20070828_EBAM04_029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2879050" y="367379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32</xdr:row>
      <xdr:rowOff>123825</xdr:rowOff>
    </xdr:from>
    <xdr:to>
      <xdr:col>8</xdr:col>
      <xdr:colOff>2971800</xdr:colOff>
      <xdr:row>32</xdr:row>
      <xdr:rowOff>2266950</xdr:rowOff>
    </xdr:to>
    <xdr:pic>
      <xdr:nvPicPr>
        <xdr:cNvPr id="1323" name="Picture 299" descr="20070828_EBMA02_00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8964275" y="798671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304800</xdr:colOff>
      <xdr:row>32</xdr:row>
      <xdr:rowOff>228600</xdr:rowOff>
    </xdr:from>
    <xdr:to>
      <xdr:col>7</xdr:col>
      <xdr:colOff>3162300</xdr:colOff>
      <xdr:row>32</xdr:row>
      <xdr:rowOff>2371725</xdr:rowOff>
    </xdr:to>
    <xdr:pic>
      <xdr:nvPicPr>
        <xdr:cNvPr id="1324" name="Picture 300" descr="20070828_EBMA02_01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5544800" y="799719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6</xdr:row>
      <xdr:rowOff>228600</xdr:rowOff>
    </xdr:from>
    <xdr:to>
      <xdr:col>9</xdr:col>
      <xdr:colOff>3086100</xdr:colOff>
      <xdr:row>6</xdr:row>
      <xdr:rowOff>2371725</xdr:rowOff>
    </xdr:to>
    <xdr:pic>
      <xdr:nvPicPr>
        <xdr:cNvPr id="1325" name="Picture 301" descr="20070828_EBMA02_06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2688550" y="138493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2</xdr:row>
      <xdr:rowOff>152400</xdr:rowOff>
    </xdr:from>
    <xdr:to>
      <xdr:col>9</xdr:col>
      <xdr:colOff>3314700</xdr:colOff>
      <xdr:row>2</xdr:row>
      <xdr:rowOff>2295525</xdr:rowOff>
    </xdr:to>
    <xdr:pic>
      <xdr:nvPicPr>
        <xdr:cNvPr id="1326" name="Picture 302" descr="20070828_EBMA02_077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2917150" y="36004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266700</xdr:colOff>
      <xdr:row>32</xdr:row>
      <xdr:rowOff>228600</xdr:rowOff>
    </xdr:from>
    <xdr:to>
      <xdr:col>10</xdr:col>
      <xdr:colOff>3124200</xdr:colOff>
      <xdr:row>32</xdr:row>
      <xdr:rowOff>2371725</xdr:rowOff>
    </xdr:to>
    <xdr:pic>
      <xdr:nvPicPr>
        <xdr:cNvPr id="1327" name="Picture 303" descr="20070828_EBMA02_07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6336625" y="799719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228600</xdr:colOff>
      <xdr:row>2</xdr:row>
      <xdr:rowOff>152400</xdr:rowOff>
    </xdr:from>
    <xdr:to>
      <xdr:col>10</xdr:col>
      <xdr:colOff>3124200</xdr:colOff>
      <xdr:row>2</xdr:row>
      <xdr:rowOff>2324100</xdr:rowOff>
    </xdr:to>
    <xdr:pic>
      <xdr:nvPicPr>
        <xdr:cNvPr id="1328" name="Picture 304" descr="20070829_EBMA01_04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6298525" y="3600450"/>
          <a:ext cx="2895600" cy="21717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24</xdr:row>
      <xdr:rowOff>123825</xdr:rowOff>
    </xdr:from>
    <xdr:to>
      <xdr:col>8</xdr:col>
      <xdr:colOff>3352800</xdr:colOff>
      <xdr:row>24</xdr:row>
      <xdr:rowOff>2266950</xdr:rowOff>
    </xdr:to>
    <xdr:pic>
      <xdr:nvPicPr>
        <xdr:cNvPr id="1330" name="Picture 306" descr="20070829_EBMO04_024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345275" y="595217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24</xdr:row>
      <xdr:rowOff>123825</xdr:rowOff>
    </xdr:from>
    <xdr:to>
      <xdr:col>9</xdr:col>
      <xdr:colOff>3200400</xdr:colOff>
      <xdr:row>24</xdr:row>
      <xdr:rowOff>2266950</xdr:rowOff>
    </xdr:to>
    <xdr:pic>
      <xdr:nvPicPr>
        <xdr:cNvPr id="1331" name="Picture 307" descr="20070829_EBMO04_025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2802850" y="595217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36</xdr:row>
      <xdr:rowOff>190500</xdr:rowOff>
    </xdr:from>
    <xdr:to>
      <xdr:col>8</xdr:col>
      <xdr:colOff>3238500</xdr:colOff>
      <xdr:row>36</xdr:row>
      <xdr:rowOff>2333625</xdr:rowOff>
    </xdr:to>
    <xdr:pic>
      <xdr:nvPicPr>
        <xdr:cNvPr id="1332" name="Picture 308" descr="20070829_EBMO04_04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230975" y="901065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32</xdr:row>
      <xdr:rowOff>152400</xdr:rowOff>
    </xdr:from>
    <xdr:to>
      <xdr:col>9</xdr:col>
      <xdr:colOff>3314700</xdr:colOff>
      <xdr:row>32</xdr:row>
      <xdr:rowOff>2295525</xdr:rowOff>
    </xdr:to>
    <xdr:pic>
      <xdr:nvPicPr>
        <xdr:cNvPr id="1333" name="Picture 309" descr="20070829_EBMO04_113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2917150" y="798957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38</xdr:row>
      <xdr:rowOff>190500</xdr:rowOff>
    </xdr:from>
    <xdr:to>
      <xdr:col>8</xdr:col>
      <xdr:colOff>3086100</xdr:colOff>
      <xdr:row>38</xdr:row>
      <xdr:rowOff>2333625</xdr:rowOff>
    </xdr:to>
    <xdr:pic>
      <xdr:nvPicPr>
        <xdr:cNvPr id="1334" name="Picture 310" descr="20070829_EBMO04_114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78575" y="951928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419100</xdr:colOff>
      <xdr:row>13</xdr:row>
      <xdr:rowOff>152400</xdr:rowOff>
    </xdr:from>
    <xdr:to>
      <xdr:col>7</xdr:col>
      <xdr:colOff>3276600</xdr:colOff>
      <xdr:row>13</xdr:row>
      <xdr:rowOff>2295525</xdr:rowOff>
    </xdr:to>
    <xdr:pic>
      <xdr:nvPicPr>
        <xdr:cNvPr id="1335" name="Picture 311" descr="20070829_EBMO03_00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5659100" y="315753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34</xdr:row>
      <xdr:rowOff>190500</xdr:rowOff>
    </xdr:from>
    <xdr:to>
      <xdr:col>8</xdr:col>
      <xdr:colOff>3238500</xdr:colOff>
      <xdr:row>34</xdr:row>
      <xdr:rowOff>2333625</xdr:rowOff>
    </xdr:to>
    <xdr:pic>
      <xdr:nvPicPr>
        <xdr:cNvPr id="1336" name="Picture 312" descr="20070829_EBMO03_03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230975" y="850201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35</xdr:row>
      <xdr:rowOff>152400</xdr:rowOff>
    </xdr:from>
    <xdr:to>
      <xdr:col>7</xdr:col>
      <xdr:colOff>3352800</xdr:colOff>
      <xdr:row>35</xdr:row>
      <xdr:rowOff>2295525</xdr:rowOff>
    </xdr:to>
    <xdr:pic>
      <xdr:nvPicPr>
        <xdr:cNvPr id="1337" name="Picture 313" descr="20070829_EBMO03_04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5735300" y="875252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35</xdr:row>
      <xdr:rowOff>352425</xdr:rowOff>
    </xdr:from>
    <xdr:to>
      <xdr:col>8</xdr:col>
      <xdr:colOff>3086100</xdr:colOff>
      <xdr:row>35</xdr:row>
      <xdr:rowOff>2495550</xdr:rowOff>
    </xdr:to>
    <xdr:pic>
      <xdr:nvPicPr>
        <xdr:cNvPr id="1338" name="Picture 314" descr="20070829_EBMO03_05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78575" y="877252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36</xdr:row>
      <xdr:rowOff>190500</xdr:rowOff>
    </xdr:from>
    <xdr:to>
      <xdr:col>7</xdr:col>
      <xdr:colOff>3238500</xdr:colOff>
      <xdr:row>36</xdr:row>
      <xdr:rowOff>2333625</xdr:rowOff>
    </xdr:to>
    <xdr:pic>
      <xdr:nvPicPr>
        <xdr:cNvPr id="1339" name="Picture 315" descr="20070829_EBMO03_07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5621000" y="901065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5</xdr:row>
      <xdr:rowOff>190500</xdr:rowOff>
    </xdr:from>
    <xdr:to>
      <xdr:col>9</xdr:col>
      <xdr:colOff>3200400</xdr:colOff>
      <xdr:row>5</xdr:row>
      <xdr:rowOff>2333625</xdr:rowOff>
    </xdr:to>
    <xdr:pic>
      <xdr:nvPicPr>
        <xdr:cNvPr id="1340" name="Picture 316" descr="20070829_EBMO05_014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2802850" y="112680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304800</xdr:colOff>
      <xdr:row>5</xdr:row>
      <xdr:rowOff>152400</xdr:rowOff>
    </xdr:from>
    <xdr:to>
      <xdr:col>8</xdr:col>
      <xdr:colOff>3162300</xdr:colOff>
      <xdr:row>5</xdr:row>
      <xdr:rowOff>2295525</xdr:rowOff>
    </xdr:to>
    <xdr:pic>
      <xdr:nvPicPr>
        <xdr:cNvPr id="1341" name="Picture 317" descr="20070829_EBMO05_015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154775" y="112299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266700</xdr:colOff>
      <xdr:row>37</xdr:row>
      <xdr:rowOff>304800</xdr:rowOff>
    </xdr:from>
    <xdr:to>
      <xdr:col>8</xdr:col>
      <xdr:colOff>3124200</xdr:colOff>
      <xdr:row>37</xdr:row>
      <xdr:rowOff>2447925</xdr:rowOff>
    </xdr:to>
    <xdr:pic>
      <xdr:nvPicPr>
        <xdr:cNvPr id="1342" name="Picture 318" descr="20070829_EBMO05_024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116675" y="927639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37</xdr:row>
      <xdr:rowOff>381000</xdr:rowOff>
    </xdr:from>
    <xdr:to>
      <xdr:col>9</xdr:col>
      <xdr:colOff>3009900</xdr:colOff>
      <xdr:row>37</xdr:row>
      <xdr:rowOff>2524125</xdr:rowOff>
    </xdr:to>
    <xdr:pic>
      <xdr:nvPicPr>
        <xdr:cNvPr id="1343" name="Picture 319" descr="20070829_EBMO05_027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2612350" y="928401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15</xdr:row>
      <xdr:rowOff>190500</xdr:rowOff>
    </xdr:from>
    <xdr:to>
      <xdr:col>7</xdr:col>
      <xdr:colOff>3352800</xdr:colOff>
      <xdr:row>15</xdr:row>
      <xdr:rowOff>2333625</xdr:rowOff>
    </xdr:to>
    <xdr:pic>
      <xdr:nvPicPr>
        <xdr:cNvPr id="1344" name="Picture 320" descr="20070829_EBMO05_053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735300" y="366998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15</xdr:row>
      <xdr:rowOff>304800</xdr:rowOff>
    </xdr:from>
    <xdr:to>
      <xdr:col>8</xdr:col>
      <xdr:colOff>3238500</xdr:colOff>
      <xdr:row>15</xdr:row>
      <xdr:rowOff>2447925</xdr:rowOff>
    </xdr:to>
    <xdr:pic>
      <xdr:nvPicPr>
        <xdr:cNvPr id="1345" name="Picture 321" descr="20070829_EBMO05_05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230975" y="368141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30</xdr:row>
      <xdr:rowOff>190500</xdr:rowOff>
    </xdr:from>
    <xdr:to>
      <xdr:col>8</xdr:col>
      <xdr:colOff>3200400</xdr:colOff>
      <xdr:row>30</xdr:row>
      <xdr:rowOff>2333625</xdr:rowOff>
    </xdr:to>
    <xdr:pic>
      <xdr:nvPicPr>
        <xdr:cNvPr id="1346" name="Picture 322" descr="20070829_EBMO05_115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192875" y="7484745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31</xdr:row>
      <xdr:rowOff>190500</xdr:rowOff>
    </xdr:from>
    <xdr:to>
      <xdr:col>9</xdr:col>
      <xdr:colOff>3124200</xdr:colOff>
      <xdr:row>31</xdr:row>
      <xdr:rowOff>2333625</xdr:rowOff>
    </xdr:to>
    <xdr:pic>
      <xdr:nvPicPr>
        <xdr:cNvPr id="1347" name="Picture 323" descr="20070829_EBMO05A_013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2726650" y="7739062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152400</xdr:colOff>
      <xdr:row>1</xdr:row>
      <xdr:rowOff>190500</xdr:rowOff>
    </xdr:from>
    <xdr:to>
      <xdr:col>10</xdr:col>
      <xdr:colOff>3009900</xdr:colOff>
      <xdr:row>1</xdr:row>
      <xdr:rowOff>2333625</xdr:rowOff>
    </xdr:to>
    <xdr:pic>
      <xdr:nvPicPr>
        <xdr:cNvPr id="1348" name="Picture 324" descr="20070829_EBMO02_84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6222325" y="10953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1</xdr:row>
      <xdr:rowOff>152400</xdr:rowOff>
    </xdr:from>
    <xdr:to>
      <xdr:col>9</xdr:col>
      <xdr:colOff>3238500</xdr:colOff>
      <xdr:row>1</xdr:row>
      <xdr:rowOff>2295525</xdr:rowOff>
    </xdr:to>
    <xdr:pic>
      <xdr:nvPicPr>
        <xdr:cNvPr id="1349" name="Picture 325" descr="20070829_EBMO01_026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2840950" y="10572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28</xdr:row>
      <xdr:rowOff>190500</xdr:rowOff>
    </xdr:from>
    <xdr:to>
      <xdr:col>9</xdr:col>
      <xdr:colOff>3314700</xdr:colOff>
      <xdr:row>28</xdr:row>
      <xdr:rowOff>2333625</xdr:rowOff>
    </xdr:to>
    <xdr:pic>
      <xdr:nvPicPr>
        <xdr:cNvPr id="1350" name="Picture 326" descr="20070829_EBMO01_06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2917150" y="697611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190500</xdr:colOff>
      <xdr:row>28</xdr:row>
      <xdr:rowOff>228600</xdr:rowOff>
    </xdr:from>
    <xdr:to>
      <xdr:col>10</xdr:col>
      <xdr:colOff>3048000</xdr:colOff>
      <xdr:row>28</xdr:row>
      <xdr:rowOff>2371725</xdr:rowOff>
    </xdr:to>
    <xdr:pic>
      <xdr:nvPicPr>
        <xdr:cNvPr id="1351" name="Picture 327" descr="20070829_EBMO01_099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6260425" y="69799200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9</xdr:row>
      <xdr:rowOff>228600</xdr:rowOff>
    </xdr:from>
    <xdr:to>
      <xdr:col>9</xdr:col>
      <xdr:colOff>3276600</xdr:colOff>
      <xdr:row>9</xdr:row>
      <xdr:rowOff>2371725</xdr:rowOff>
    </xdr:to>
    <xdr:pic>
      <xdr:nvPicPr>
        <xdr:cNvPr id="1353" name="Picture 329" descr="20070828_EBAM04_029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2879050" y="214788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9</xdr:row>
      <xdr:rowOff>190500</xdr:rowOff>
    </xdr:from>
    <xdr:to>
      <xdr:col>7</xdr:col>
      <xdr:colOff>3048000</xdr:colOff>
      <xdr:row>9</xdr:row>
      <xdr:rowOff>2333625</xdr:rowOff>
    </xdr:to>
    <xdr:pic>
      <xdr:nvPicPr>
        <xdr:cNvPr id="1354" name="Picture 330" descr="20070829_EBMO05_053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430500" y="21440775"/>
          <a:ext cx="2857500" cy="2143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9</xdr:row>
      <xdr:rowOff>304800</xdr:rowOff>
    </xdr:from>
    <xdr:to>
      <xdr:col>8</xdr:col>
      <xdr:colOff>3238500</xdr:colOff>
      <xdr:row>9</xdr:row>
      <xdr:rowOff>2447925</xdr:rowOff>
    </xdr:to>
    <xdr:pic>
      <xdr:nvPicPr>
        <xdr:cNvPr id="1355" name="Picture 331" descr="20070829_EBMO05_05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230975" y="21555075"/>
          <a:ext cx="2857500" cy="21431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1</xdr:row>
      <xdr:rowOff>47625</xdr:rowOff>
    </xdr:from>
    <xdr:to>
      <xdr:col>6</xdr:col>
      <xdr:colOff>3352800</xdr:colOff>
      <xdr:row>1</xdr:row>
      <xdr:rowOff>2466975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952500"/>
          <a:ext cx="3228975" cy="2419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7</xdr:col>
      <xdr:colOff>152400</xdr:colOff>
      <xdr:row>1</xdr:row>
      <xdr:rowOff>0</xdr:rowOff>
    </xdr:from>
    <xdr:to>
      <xdr:col>7</xdr:col>
      <xdr:colOff>3314700</xdr:colOff>
      <xdr:row>1</xdr:row>
      <xdr:rowOff>0</xdr:rowOff>
    </xdr:to>
    <xdr:pic>
      <xdr:nvPicPr>
        <xdr:cNvPr id="3113" name="Picture 41" descr="20060331_Palau_Spectra_39Rubbl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325725" y="904875"/>
          <a:ext cx="31623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1</xdr:row>
      <xdr:rowOff>0</xdr:rowOff>
    </xdr:from>
    <xdr:to>
      <xdr:col>7</xdr:col>
      <xdr:colOff>3409950</xdr:colOff>
      <xdr:row>1</xdr:row>
      <xdr:rowOff>0</xdr:rowOff>
    </xdr:to>
    <xdr:pic>
      <xdr:nvPicPr>
        <xdr:cNvPr id="3114" name="Picture 42" descr="20060409_Palau_FR_Spectra_02_millepora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325725" y="904875"/>
          <a:ext cx="32575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</xdr:row>
      <xdr:rowOff>0</xdr:rowOff>
    </xdr:from>
    <xdr:to>
      <xdr:col>6</xdr:col>
      <xdr:colOff>3543300</xdr:colOff>
      <xdr:row>1</xdr:row>
      <xdr:rowOff>0</xdr:rowOff>
    </xdr:to>
    <xdr:pic>
      <xdr:nvPicPr>
        <xdr:cNvPr id="3115" name="Picture 43" descr="20060405_Palau_spectra_30_cyano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677650" y="904875"/>
          <a:ext cx="34290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257175</xdr:colOff>
      <xdr:row>1</xdr:row>
      <xdr:rowOff>0</xdr:rowOff>
    </xdr:from>
    <xdr:to>
      <xdr:col>6</xdr:col>
      <xdr:colOff>3429000</xdr:colOff>
      <xdr:row>1</xdr:row>
      <xdr:rowOff>0</xdr:rowOff>
    </xdr:to>
    <xdr:pic>
      <xdr:nvPicPr>
        <xdr:cNvPr id="3116" name="Picture 44" descr="20060405_Palau_spectra_25_dictyota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6076" t="6757" r="15950" b="13852"/>
        <a:stretch>
          <a:fillRect/>
        </a:stretch>
      </xdr:blipFill>
      <xdr:spPr bwMode="auto">
        <a:xfrm>
          <a:off x="11820525" y="904875"/>
          <a:ext cx="31718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266700</xdr:colOff>
      <xdr:row>1</xdr:row>
      <xdr:rowOff>0</xdr:rowOff>
    </xdr:from>
    <xdr:to>
      <xdr:col>6</xdr:col>
      <xdr:colOff>3390900</xdr:colOff>
      <xdr:row>1</xdr:row>
      <xdr:rowOff>0</xdr:rowOff>
    </xdr:to>
    <xdr:pic>
      <xdr:nvPicPr>
        <xdr:cNvPr id="3117" name="Picture 45" descr="20060404_Palau_Spectra_14_porites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830050" y="904875"/>
          <a:ext cx="31242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123825</xdr:colOff>
      <xdr:row>1</xdr:row>
      <xdr:rowOff>0</xdr:rowOff>
    </xdr:from>
    <xdr:to>
      <xdr:col>7</xdr:col>
      <xdr:colOff>3038475</xdr:colOff>
      <xdr:row>1</xdr:row>
      <xdr:rowOff>0</xdr:rowOff>
    </xdr:to>
    <xdr:pic>
      <xdr:nvPicPr>
        <xdr:cNvPr id="3119" name="Picture 47" descr="20060331_Palau_Spectra_45_deadcoral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97150" y="904875"/>
          <a:ext cx="29146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1</xdr:row>
      <xdr:rowOff>0</xdr:rowOff>
    </xdr:from>
    <xdr:to>
      <xdr:col>6</xdr:col>
      <xdr:colOff>3352800</xdr:colOff>
      <xdr:row>1</xdr:row>
      <xdr:rowOff>0</xdr:rowOff>
    </xdr:to>
    <xdr:pic>
      <xdr:nvPicPr>
        <xdr:cNvPr id="3120" name="Picture 48" descr="20060310_Gannet_spectra_28"/>
        <xdr:cNvPicPr preferRelativeResize="0"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1620500" y="904875"/>
          <a:ext cx="32956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</xdr:row>
      <xdr:rowOff>0</xdr:rowOff>
    </xdr:from>
    <xdr:to>
      <xdr:col>6</xdr:col>
      <xdr:colOff>3486150</xdr:colOff>
      <xdr:row>1</xdr:row>
      <xdr:rowOff>0</xdr:rowOff>
    </xdr:to>
    <xdr:pic>
      <xdr:nvPicPr>
        <xdr:cNvPr id="3121" name="Picture 49" descr="20060310_Gannet_spectra_26"/>
        <xdr:cNvPicPr preferRelativeResize="0">
          <a:picLocks noChangeArrowheads="1"/>
        </xdr:cNvPicPr>
      </xdr:nvPicPr>
      <xdr:blipFill>
        <a:blip xmlns:r="http://schemas.openxmlformats.org/officeDocument/2006/relationships" r:embed="rId9"/>
        <a:srcRect l="20810" t="10039" b="11197"/>
        <a:stretch>
          <a:fillRect/>
        </a:stretch>
      </xdr:blipFill>
      <xdr:spPr bwMode="auto">
        <a:xfrm>
          <a:off x="11677650" y="904875"/>
          <a:ext cx="33718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3581400</xdr:colOff>
      <xdr:row>1</xdr:row>
      <xdr:rowOff>0</xdr:rowOff>
    </xdr:from>
    <xdr:to>
      <xdr:col>8</xdr:col>
      <xdr:colOff>0</xdr:colOff>
      <xdr:row>1</xdr:row>
      <xdr:rowOff>0</xdr:rowOff>
    </xdr:to>
    <xdr:pic>
      <xdr:nvPicPr>
        <xdr:cNvPr id="3122" name="Picture 50" descr="20060310_chinaman_spectra_21"/>
        <xdr:cNvPicPr preferRelativeResize="0"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144750" y="904875"/>
          <a:ext cx="363855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114300</xdr:colOff>
      <xdr:row>1</xdr:row>
      <xdr:rowOff>0</xdr:rowOff>
    </xdr:from>
    <xdr:to>
      <xdr:col>8</xdr:col>
      <xdr:colOff>3257550</xdr:colOff>
      <xdr:row>1</xdr:row>
      <xdr:rowOff>0</xdr:rowOff>
    </xdr:to>
    <xdr:pic>
      <xdr:nvPicPr>
        <xdr:cNvPr id="3123" name="Picture 51" descr="20060310_chinaman_spectra_19"/>
        <xdr:cNvPicPr preferRelativeResize="0"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897600" y="904875"/>
          <a:ext cx="31432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3533775</xdr:colOff>
      <xdr:row>1</xdr:row>
      <xdr:rowOff>0</xdr:rowOff>
    </xdr:to>
    <xdr:pic>
      <xdr:nvPicPr>
        <xdr:cNvPr id="3124" name="Picture 52" descr="20060310_Gannet_spectra_04"/>
        <xdr:cNvPicPr preferRelativeResize="0"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563350" y="904875"/>
          <a:ext cx="3533775" cy="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247650</xdr:colOff>
      <xdr:row>1</xdr:row>
      <xdr:rowOff>133350</xdr:rowOff>
    </xdr:from>
    <xdr:to>
      <xdr:col>17</xdr:col>
      <xdr:colOff>1085850</xdr:colOff>
      <xdr:row>2</xdr:row>
      <xdr:rowOff>28575</xdr:rowOff>
    </xdr:to>
    <xdr:pic>
      <xdr:nvPicPr>
        <xdr:cNvPr id="3128" name="Picture 56" descr="20060308_hway_spectra_07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3308925" y="1038225"/>
          <a:ext cx="3581400" cy="2438400"/>
        </a:xfrm>
        <a:prstGeom prst="rect">
          <a:avLst/>
        </a:prstGeom>
        <a:noFill/>
      </xdr:spPr>
    </xdr:pic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3581400</xdr:colOff>
      <xdr:row>1</xdr:row>
      <xdr:rowOff>0</xdr:rowOff>
    </xdr:to>
    <xdr:pic>
      <xdr:nvPicPr>
        <xdr:cNvPr id="3130" name="Picture 58" descr="20060307_OneTree_Spectra_06"/>
        <xdr:cNvPicPr preferRelativeResize="0"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259050" y="904875"/>
          <a:ext cx="3495675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381000</xdr:colOff>
      <xdr:row>1</xdr:row>
      <xdr:rowOff>0</xdr:rowOff>
    </xdr:from>
    <xdr:to>
      <xdr:col>12</xdr:col>
      <xdr:colOff>990600</xdr:colOff>
      <xdr:row>1</xdr:row>
      <xdr:rowOff>0</xdr:rowOff>
    </xdr:to>
    <xdr:pic>
      <xdr:nvPicPr>
        <xdr:cNvPr id="3131" name="Picture 59" descr="20060331_Palau_Spectra_15_turbenaria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2774275" y="904875"/>
          <a:ext cx="71628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</xdr:colOff>
      <xdr:row>1</xdr:row>
      <xdr:rowOff>0</xdr:rowOff>
    </xdr:from>
    <xdr:to>
      <xdr:col>7</xdr:col>
      <xdr:colOff>3409950</xdr:colOff>
      <xdr:row>1</xdr:row>
      <xdr:rowOff>0</xdr:rowOff>
    </xdr:to>
    <xdr:pic>
      <xdr:nvPicPr>
        <xdr:cNvPr id="3132" name="Picture 60" descr="20060410_Palau_JohnII_spectra_04_rock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5249525" y="904875"/>
          <a:ext cx="33337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1</xdr:row>
      <xdr:rowOff>0</xdr:rowOff>
    </xdr:from>
    <xdr:to>
      <xdr:col>6</xdr:col>
      <xdr:colOff>3524250</xdr:colOff>
      <xdr:row>1</xdr:row>
      <xdr:rowOff>0</xdr:rowOff>
    </xdr:to>
    <xdr:pic>
      <xdr:nvPicPr>
        <xdr:cNvPr id="3133" name="Picture 61" descr="20060409_Palau_NKPatch_08_rock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1620500" y="904875"/>
          <a:ext cx="34671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</xdr:row>
      <xdr:rowOff>0</xdr:rowOff>
    </xdr:from>
    <xdr:to>
      <xdr:col>6</xdr:col>
      <xdr:colOff>3571875</xdr:colOff>
      <xdr:row>1</xdr:row>
      <xdr:rowOff>0</xdr:rowOff>
    </xdr:to>
    <xdr:pic>
      <xdr:nvPicPr>
        <xdr:cNvPr id="3134" name="Picture 62" descr="20060409_Palau_NKPatch_05_zoanthids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1658600" y="904875"/>
          <a:ext cx="34766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409575</xdr:colOff>
      <xdr:row>1</xdr:row>
      <xdr:rowOff>0</xdr:rowOff>
    </xdr:from>
    <xdr:to>
      <xdr:col>6</xdr:col>
      <xdr:colOff>3343275</xdr:colOff>
      <xdr:row>1</xdr:row>
      <xdr:rowOff>0</xdr:rowOff>
    </xdr:to>
    <xdr:pic>
      <xdr:nvPicPr>
        <xdr:cNvPr id="3135" name="Picture 63" descr="20060405_Palau_spectra_15_turbinaria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 l="29227" b="24046"/>
        <a:stretch>
          <a:fillRect/>
        </a:stretch>
      </xdr:blipFill>
      <xdr:spPr bwMode="auto">
        <a:xfrm>
          <a:off x="11972925" y="904875"/>
          <a:ext cx="29337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1</xdr:row>
      <xdr:rowOff>0</xdr:rowOff>
    </xdr:from>
    <xdr:to>
      <xdr:col>6</xdr:col>
      <xdr:colOff>3400425</xdr:colOff>
      <xdr:row>1</xdr:row>
      <xdr:rowOff>0</xdr:rowOff>
    </xdr:to>
    <xdr:pic>
      <xdr:nvPicPr>
        <xdr:cNvPr id="3136" name="Picture 64" descr="20060405_Palau_spectra_13_sargassum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1639550" y="904875"/>
          <a:ext cx="3324225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76200</xdr:colOff>
      <xdr:row>1</xdr:row>
      <xdr:rowOff>0</xdr:rowOff>
    </xdr:from>
    <xdr:to>
      <xdr:col>8</xdr:col>
      <xdr:colOff>2952750</xdr:colOff>
      <xdr:row>1</xdr:row>
      <xdr:rowOff>0</xdr:rowOff>
    </xdr:to>
    <xdr:pic>
      <xdr:nvPicPr>
        <xdr:cNvPr id="3137" name="Picture 65" descr="20060331_Palau_Spectra_31_montipera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8859500" y="904875"/>
          <a:ext cx="287655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</xdr:row>
      <xdr:rowOff>0</xdr:rowOff>
    </xdr:from>
    <xdr:to>
      <xdr:col>8</xdr:col>
      <xdr:colOff>3352800</xdr:colOff>
      <xdr:row>1</xdr:row>
      <xdr:rowOff>0</xdr:rowOff>
    </xdr:to>
    <xdr:pic>
      <xdr:nvPicPr>
        <xdr:cNvPr id="3140" name="Picture 68" descr="hr20060628sp_nbommie_35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8964275" y="904875"/>
          <a:ext cx="3171825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76200</xdr:colOff>
      <xdr:row>1</xdr:row>
      <xdr:rowOff>0</xdr:rowOff>
    </xdr:from>
    <xdr:to>
      <xdr:col>8</xdr:col>
      <xdr:colOff>3200400</xdr:colOff>
      <xdr:row>1</xdr:row>
      <xdr:rowOff>0</xdr:rowOff>
    </xdr:to>
    <xdr:pic>
      <xdr:nvPicPr>
        <xdr:cNvPr id="3141" name="Picture 69" descr="hr20060629sp_Canyon_10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859500" y="904875"/>
          <a:ext cx="31242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38100</xdr:colOff>
      <xdr:row>1</xdr:row>
      <xdr:rowOff>0</xdr:rowOff>
    </xdr:from>
    <xdr:to>
      <xdr:col>7</xdr:col>
      <xdr:colOff>3467100</xdr:colOff>
      <xdr:row>1</xdr:row>
      <xdr:rowOff>0</xdr:rowOff>
    </xdr:to>
    <xdr:pic>
      <xdr:nvPicPr>
        <xdr:cNvPr id="3142" name="Picture 70" descr="hr20060629sp_Canyon_12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5211425" y="904875"/>
          <a:ext cx="34290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1</xdr:row>
      <xdr:rowOff>0</xdr:rowOff>
    </xdr:from>
    <xdr:to>
      <xdr:col>7</xdr:col>
      <xdr:colOff>3238500</xdr:colOff>
      <xdr:row>1</xdr:row>
      <xdr:rowOff>0</xdr:rowOff>
    </xdr:to>
    <xdr:pic>
      <xdr:nvPicPr>
        <xdr:cNvPr id="3143" name="Picture 71" descr="hr20060629spec_Wrong_08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5325725" y="904875"/>
          <a:ext cx="30861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</xdr:colOff>
      <xdr:row>1</xdr:row>
      <xdr:rowOff>0</xdr:rowOff>
    </xdr:from>
    <xdr:to>
      <xdr:col>7</xdr:col>
      <xdr:colOff>3171825</xdr:colOff>
      <xdr:row>1</xdr:row>
      <xdr:rowOff>0</xdr:rowOff>
    </xdr:to>
    <xdr:pic>
      <xdr:nvPicPr>
        <xdr:cNvPr id="3144" name="Picture 72" descr="hr20060630spectra_reeflat_02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5249525" y="904875"/>
          <a:ext cx="30956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1</xdr:row>
      <xdr:rowOff>0</xdr:rowOff>
    </xdr:from>
    <xdr:to>
      <xdr:col>6</xdr:col>
      <xdr:colOff>3238500</xdr:colOff>
      <xdr:row>1</xdr:row>
      <xdr:rowOff>0</xdr:rowOff>
    </xdr:to>
    <xdr:pic>
      <xdr:nvPicPr>
        <xdr:cNvPr id="3145" name="Picture 73" descr="hr20060630spectra_reeflat_05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1639550" y="904875"/>
          <a:ext cx="316230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38100</xdr:colOff>
      <xdr:row>1</xdr:row>
      <xdr:rowOff>0</xdr:rowOff>
    </xdr:from>
    <xdr:to>
      <xdr:col>8</xdr:col>
      <xdr:colOff>3124200</xdr:colOff>
      <xdr:row>1</xdr:row>
      <xdr:rowOff>0</xdr:rowOff>
    </xdr:to>
    <xdr:pic>
      <xdr:nvPicPr>
        <xdr:cNvPr id="3146" name="Picture 74" descr="hr20060630spectra_reeflat_07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8821400" y="904875"/>
          <a:ext cx="30861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1</xdr:row>
      <xdr:rowOff>0</xdr:rowOff>
    </xdr:from>
    <xdr:to>
      <xdr:col>6</xdr:col>
      <xdr:colOff>3295650</xdr:colOff>
      <xdr:row>1</xdr:row>
      <xdr:rowOff>0</xdr:rowOff>
    </xdr:to>
    <xdr:pic>
      <xdr:nvPicPr>
        <xdr:cNvPr id="3147" name="Picture 75" descr="hr20060630spectra_reeflat_15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1620500" y="904875"/>
          <a:ext cx="323850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76200</xdr:colOff>
      <xdr:row>1</xdr:row>
      <xdr:rowOff>0</xdr:rowOff>
    </xdr:from>
    <xdr:to>
      <xdr:col>8</xdr:col>
      <xdr:colOff>3276600</xdr:colOff>
      <xdr:row>1</xdr:row>
      <xdr:rowOff>0</xdr:rowOff>
    </xdr:to>
    <xdr:pic>
      <xdr:nvPicPr>
        <xdr:cNvPr id="3148" name="Picture 76" descr="hr20060630spectra_reeflat_20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8859500" y="904875"/>
          <a:ext cx="32004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</xdr:colOff>
      <xdr:row>1</xdr:row>
      <xdr:rowOff>0</xdr:rowOff>
    </xdr:from>
    <xdr:to>
      <xdr:col>7</xdr:col>
      <xdr:colOff>2857500</xdr:colOff>
      <xdr:row>1</xdr:row>
      <xdr:rowOff>0</xdr:rowOff>
    </xdr:to>
    <xdr:pic>
      <xdr:nvPicPr>
        <xdr:cNvPr id="3149" name="Picture 77" descr="hr20060630spectra_reeflat_34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 l="29820" t="25481" r="28828" b="26563"/>
        <a:stretch>
          <a:fillRect/>
        </a:stretch>
      </xdr:blipFill>
      <xdr:spPr bwMode="auto">
        <a:xfrm>
          <a:off x="15249525" y="904875"/>
          <a:ext cx="278130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</xdr:row>
      <xdr:rowOff>0</xdr:rowOff>
    </xdr:from>
    <xdr:to>
      <xdr:col>8</xdr:col>
      <xdr:colOff>3419475</xdr:colOff>
      <xdr:row>1</xdr:row>
      <xdr:rowOff>0</xdr:rowOff>
    </xdr:to>
    <xdr:pic>
      <xdr:nvPicPr>
        <xdr:cNvPr id="3150" name="Picture 78" descr="hr20060701_spectra_3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8964275" y="904875"/>
          <a:ext cx="32385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1</xdr:row>
      <xdr:rowOff>0</xdr:rowOff>
    </xdr:from>
    <xdr:to>
      <xdr:col>7</xdr:col>
      <xdr:colOff>3352800</xdr:colOff>
      <xdr:row>1</xdr:row>
      <xdr:rowOff>0</xdr:rowOff>
    </xdr:to>
    <xdr:pic>
      <xdr:nvPicPr>
        <xdr:cNvPr id="3151" name="Picture 79" descr="hr20060701_spectra_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5325725" y="904875"/>
          <a:ext cx="32004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7</xdr:col>
      <xdr:colOff>3543300</xdr:colOff>
      <xdr:row>1</xdr:row>
      <xdr:rowOff>0</xdr:rowOff>
    </xdr:to>
    <xdr:pic>
      <xdr:nvPicPr>
        <xdr:cNvPr id="3156" name="Picture 84" descr="20060405_Palau_spectra_11_halimeda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 l="18912" t="16031" r="5864" b="12213"/>
        <a:stretch>
          <a:fillRect/>
        </a:stretch>
      </xdr:blipFill>
      <xdr:spPr bwMode="auto">
        <a:xfrm>
          <a:off x="15173325" y="904875"/>
          <a:ext cx="354330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38100</xdr:colOff>
      <xdr:row>1</xdr:row>
      <xdr:rowOff>0</xdr:rowOff>
    </xdr:from>
    <xdr:to>
      <xdr:col>8</xdr:col>
      <xdr:colOff>2971800</xdr:colOff>
      <xdr:row>1</xdr:row>
      <xdr:rowOff>0</xdr:rowOff>
    </xdr:to>
    <xdr:pic>
      <xdr:nvPicPr>
        <xdr:cNvPr id="3157" name="Picture 85" descr="hr20060630spectra_reeflat_09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 l="32433" t="4808" b="17548"/>
        <a:stretch>
          <a:fillRect/>
        </a:stretch>
      </xdr:blipFill>
      <xdr:spPr bwMode="auto">
        <a:xfrm>
          <a:off x="18821400" y="904875"/>
          <a:ext cx="2933700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38100</xdr:colOff>
      <xdr:row>1</xdr:row>
      <xdr:rowOff>0</xdr:rowOff>
    </xdr:from>
    <xdr:to>
      <xdr:col>7</xdr:col>
      <xdr:colOff>3219450</xdr:colOff>
      <xdr:row>1</xdr:row>
      <xdr:rowOff>0</xdr:rowOff>
    </xdr:to>
    <xdr:pic>
      <xdr:nvPicPr>
        <xdr:cNvPr id="3159" name="Picture 87" descr="20060410_Palau_JohnII_spectra_21_turf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5211425" y="904875"/>
          <a:ext cx="318135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</xdr:colOff>
      <xdr:row>1</xdr:row>
      <xdr:rowOff>0</xdr:rowOff>
    </xdr:from>
    <xdr:to>
      <xdr:col>7</xdr:col>
      <xdr:colOff>9525</xdr:colOff>
      <xdr:row>1</xdr:row>
      <xdr:rowOff>0</xdr:rowOff>
    </xdr:to>
    <xdr:pic>
      <xdr:nvPicPr>
        <xdr:cNvPr id="3160" name="Picture 88" descr="20060409_Palau_NKPatch_01_turf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1572875" y="904875"/>
          <a:ext cx="3609975" cy="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1</xdr:row>
      <xdr:rowOff>0</xdr:rowOff>
    </xdr:from>
    <xdr:to>
      <xdr:col>7</xdr:col>
      <xdr:colOff>3352800</xdr:colOff>
      <xdr:row>1</xdr:row>
      <xdr:rowOff>0</xdr:rowOff>
    </xdr:to>
    <xdr:pic>
      <xdr:nvPicPr>
        <xdr:cNvPr id="3163" name="Picture 91" descr="hr20060701_spectra_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5325725" y="904875"/>
          <a:ext cx="320040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10"/>
  <sheetViews>
    <sheetView zoomScale="75" workbookViewId="0">
      <selection activeCell="A13" sqref="A13"/>
    </sheetView>
  </sheetViews>
  <sheetFormatPr defaultColWidth="20.5703125" defaultRowHeight="27" customHeight="1"/>
  <cols>
    <col min="1" max="1" width="55.5703125" style="6" customWidth="1"/>
    <col min="2" max="2" width="41.5703125" style="1" customWidth="1"/>
    <col min="3" max="16384" width="20.5703125" style="4"/>
  </cols>
  <sheetData>
    <row r="1" spans="1:2" s="28" customFormat="1" ht="27" customHeight="1">
      <c r="A1" s="28" t="s">
        <v>25</v>
      </c>
      <c r="B1" s="29" t="s">
        <v>27</v>
      </c>
    </row>
    <row r="2" spans="1:2" s="70" customFormat="1" ht="27" customHeight="1">
      <c r="A2" s="84" t="s">
        <v>51</v>
      </c>
      <c r="B2" s="85" t="s">
        <v>11</v>
      </c>
    </row>
    <row r="3" spans="1:2" s="143" customFormat="1" ht="27" customHeight="1">
      <c r="A3" s="141" t="s">
        <v>153</v>
      </c>
      <c r="B3" s="142" t="s">
        <v>149</v>
      </c>
    </row>
    <row r="4" spans="1:2" s="71" customFormat="1" ht="27" customHeight="1">
      <c r="A4" s="86" t="s">
        <v>115</v>
      </c>
      <c r="B4" s="87" t="s">
        <v>36</v>
      </c>
    </row>
    <row r="5" spans="1:2" s="72" customFormat="1" ht="27" customHeight="1">
      <c r="A5" s="88" t="s">
        <v>116</v>
      </c>
      <c r="B5" s="89" t="s">
        <v>19</v>
      </c>
    </row>
    <row r="6" spans="1:2" s="73" customFormat="1" ht="27" customHeight="1">
      <c r="A6" s="90" t="s">
        <v>94</v>
      </c>
      <c r="B6" s="91" t="s">
        <v>95</v>
      </c>
    </row>
    <row r="7" spans="1:2" s="74" customFormat="1" ht="27" customHeight="1">
      <c r="A7" s="92" t="s">
        <v>132</v>
      </c>
      <c r="B7" s="93" t="s">
        <v>128</v>
      </c>
    </row>
    <row r="8" spans="1:2" s="75" customFormat="1" ht="27" customHeight="1">
      <c r="A8" s="94" t="s">
        <v>8</v>
      </c>
      <c r="B8" s="95" t="s">
        <v>107</v>
      </c>
    </row>
    <row r="9" spans="1:2" s="76" customFormat="1" ht="27" customHeight="1">
      <c r="A9" s="96" t="s">
        <v>52</v>
      </c>
      <c r="B9" s="97" t="s">
        <v>50</v>
      </c>
    </row>
    <row r="10" spans="1:2" s="77" customFormat="1" ht="27" customHeight="1">
      <c r="B10" s="78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46"/>
  <sheetViews>
    <sheetView topLeftCell="A43" zoomScale="50" zoomScaleNormal="50" workbookViewId="0">
      <selection activeCell="C28" sqref="C28"/>
    </sheetView>
  </sheetViews>
  <sheetFormatPr defaultColWidth="20.5703125" defaultRowHeight="101.25" customHeight="1"/>
  <cols>
    <col min="1" max="1" width="38.5703125" style="6" customWidth="1"/>
    <col min="2" max="2" width="38.5703125" style="3" customWidth="1"/>
    <col min="3" max="3" width="47.7109375" style="6" customWidth="1"/>
    <col min="4" max="4" width="17.7109375" style="1" customWidth="1"/>
    <col min="5" max="5" width="20.5703125" style="2" customWidth="1"/>
    <col min="6" max="6" width="19.28515625" style="1" customWidth="1"/>
    <col min="7" max="7" width="46.140625" style="3" customWidth="1"/>
    <col min="8" max="10" width="54.140625" style="4" customWidth="1"/>
    <col min="11" max="12" width="52.28515625" style="4" customWidth="1"/>
    <col min="13" max="16384" width="20.5703125" style="4"/>
  </cols>
  <sheetData>
    <row r="1" spans="1:11" s="28" customFormat="1" ht="71.25" customHeight="1" thickBot="1">
      <c r="A1" s="28" t="s">
        <v>79</v>
      </c>
      <c r="B1" s="28" t="s">
        <v>0</v>
      </c>
      <c r="C1" s="28" t="s">
        <v>80</v>
      </c>
      <c r="D1" s="29" t="s">
        <v>27</v>
      </c>
      <c r="E1" s="30" t="s">
        <v>120</v>
      </c>
      <c r="F1" s="29" t="s">
        <v>28</v>
      </c>
      <c r="G1" s="28" t="s">
        <v>0</v>
      </c>
      <c r="H1" s="28" t="s">
        <v>10</v>
      </c>
    </row>
    <row r="2" spans="1:11" s="38" customFormat="1" ht="200.25" customHeight="1">
      <c r="A2" s="32" t="s">
        <v>103</v>
      </c>
      <c r="B2" s="33" t="s">
        <v>15</v>
      </c>
      <c r="C2" s="104" t="s">
        <v>3</v>
      </c>
      <c r="D2" s="34" t="s">
        <v>11</v>
      </c>
      <c r="E2" s="40" t="s">
        <v>3</v>
      </c>
      <c r="F2" s="34" t="s">
        <v>56</v>
      </c>
      <c r="G2" s="35" t="s">
        <v>68</v>
      </c>
      <c r="H2" s="36"/>
      <c r="I2" s="36"/>
      <c r="J2" s="36"/>
      <c r="K2" s="37" t="s">
        <v>133</v>
      </c>
    </row>
    <row r="3" spans="1:11" s="38" customFormat="1" ht="200.25" customHeight="1">
      <c r="A3" s="39"/>
      <c r="C3" s="105" t="s">
        <v>34</v>
      </c>
      <c r="D3" s="41" t="s">
        <v>11</v>
      </c>
      <c r="E3" s="106" t="s">
        <v>34</v>
      </c>
      <c r="F3" s="41" t="s">
        <v>58</v>
      </c>
      <c r="G3" s="40" t="s">
        <v>70</v>
      </c>
      <c r="K3" s="37"/>
    </row>
    <row r="4" spans="1:11" s="38" customFormat="1" ht="200.25" customHeight="1">
      <c r="A4" s="39"/>
      <c r="C4" s="105" t="s">
        <v>2</v>
      </c>
      <c r="D4" s="41" t="s">
        <v>11</v>
      </c>
      <c r="E4" s="106" t="s">
        <v>2</v>
      </c>
      <c r="F4" s="41" t="s">
        <v>53</v>
      </c>
      <c r="G4" s="40" t="s">
        <v>69</v>
      </c>
      <c r="K4" s="37"/>
    </row>
    <row r="5" spans="1:11" s="38" customFormat="1" ht="200.25" customHeight="1">
      <c r="A5" s="39"/>
      <c r="C5" s="105" t="s">
        <v>4</v>
      </c>
      <c r="D5" s="41" t="s">
        <v>11</v>
      </c>
      <c r="E5" s="106" t="s">
        <v>4</v>
      </c>
      <c r="F5" s="41" t="s">
        <v>57</v>
      </c>
      <c r="G5" s="40" t="s">
        <v>73</v>
      </c>
      <c r="K5" s="37"/>
    </row>
    <row r="6" spans="1:11" s="38" customFormat="1" ht="200.25" customHeight="1" thickBot="1">
      <c r="A6" s="39"/>
      <c r="C6" s="105" t="s">
        <v>33</v>
      </c>
      <c r="D6" s="41" t="s">
        <v>11</v>
      </c>
      <c r="E6" s="107" t="s">
        <v>33</v>
      </c>
      <c r="F6" s="41" t="s">
        <v>54</v>
      </c>
      <c r="G6" s="40" t="s">
        <v>71</v>
      </c>
      <c r="K6" s="37"/>
    </row>
    <row r="7" spans="1:11" s="38" customFormat="1" ht="200.25" customHeight="1">
      <c r="A7" s="39"/>
      <c r="B7" s="40"/>
      <c r="C7" s="105" t="s">
        <v>18</v>
      </c>
      <c r="D7" s="41" t="s">
        <v>11</v>
      </c>
      <c r="E7" s="106" t="s">
        <v>18</v>
      </c>
      <c r="F7" s="41" t="s">
        <v>55</v>
      </c>
      <c r="G7" s="40" t="s">
        <v>72</v>
      </c>
      <c r="K7" s="37"/>
    </row>
    <row r="8" spans="1:11" s="38" customFormat="1" ht="200.25" customHeight="1">
      <c r="A8" s="109"/>
      <c r="C8" s="110" t="s">
        <v>82</v>
      </c>
      <c r="D8" s="41" t="s">
        <v>11</v>
      </c>
      <c r="E8" s="111" t="s">
        <v>82</v>
      </c>
      <c r="F8" s="41" t="s">
        <v>59</v>
      </c>
      <c r="G8" s="40" t="s">
        <v>173</v>
      </c>
    </row>
    <row r="9" spans="1:11" s="38" customFormat="1" ht="200.25" customHeight="1" thickBot="1">
      <c r="A9" s="109"/>
      <c r="C9" s="110" t="s">
        <v>154</v>
      </c>
      <c r="D9" s="41" t="s">
        <v>11</v>
      </c>
      <c r="E9" s="111" t="s">
        <v>96</v>
      </c>
      <c r="F9" s="41" t="s">
        <v>98</v>
      </c>
      <c r="G9" s="40" t="s">
        <v>97</v>
      </c>
    </row>
    <row r="10" spans="1:11" s="134" customFormat="1" ht="200.25" customHeight="1" thickBot="1">
      <c r="A10" s="146" t="s">
        <v>174</v>
      </c>
      <c r="B10" s="127" t="s">
        <v>183</v>
      </c>
      <c r="C10" s="128" t="s">
        <v>166</v>
      </c>
      <c r="D10" s="129" t="s">
        <v>149</v>
      </c>
      <c r="E10" s="130" t="s">
        <v>166</v>
      </c>
      <c r="F10" s="129" t="s">
        <v>168</v>
      </c>
      <c r="G10" s="131" t="s">
        <v>167</v>
      </c>
      <c r="H10" s="132"/>
      <c r="I10" s="132"/>
      <c r="J10" s="132"/>
      <c r="K10" s="133"/>
    </row>
    <row r="11" spans="1:11" s="134" customFormat="1" ht="200.25" customHeight="1" thickBot="1">
      <c r="A11" s="135"/>
      <c r="C11" s="136" t="s">
        <v>150</v>
      </c>
      <c r="D11" s="129" t="s">
        <v>149</v>
      </c>
      <c r="E11" s="138" t="s">
        <v>150</v>
      </c>
      <c r="F11" s="137" t="s">
        <v>151</v>
      </c>
      <c r="G11" s="130" t="s">
        <v>152</v>
      </c>
      <c r="K11" s="133"/>
    </row>
    <row r="12" spans="1:11" s="134" customFormat="1" ht="200.25" customHeight="1" thickBot="1">
      <c r="A12" s="135"/>
      <c r="C12" s="136" t="s">
        <v>157</v>
      </c>
      <c r="D12" s="129" t="s">
        <v>149</v>
      </c>
      <c r="E12" s="138" t="s">
        <v>163</v>
      </c>
      <c r="F12" s="137" t="s">
        <v>158</v>
      </c>
      <c r="G12" s="130" t="s">
        <v>156</v>
      </c>
      <c r="K12" s="133"/>
    </row>
    <row r="13" spans="1:11" s="134" customFormat="1" ht="200.25" customHeight="1" thickBot="1">
      <c r="A13" s="135"/>
      <c r="C13" s="136" t="s">
        <v>162</v>
      </c>
      <c r="D13" s="129" t="s">
        <v>149</v>
      </c>
      <c r="E13" s="138" t="s">
        <v>162</v>
      </c>
      <c r="F13" s="137" t="s">
        <v>160</v>
      </c>
      <c r="G13" s="130" t="s">
        <v>159</v>
      </c>
      <c r="K13" s="133"/>
    </row>
    <row r="14" spans="1:11" s="134" customFormat="1" ht="200.25" customHeight="1" thickBot="1">
      <c r="A14" s="135"/>
      <c r="C14" s="136" t="s">
        <v>136</v>
      </c>
      <c r="D14" s="129" t="s">
        <v>149</v>
      </c>
      <c r="E14" s="138" t="s">
        <v>161</v>
      </c>
      <c r="F14" s="137" t="s">
        <v>139</v>
      </c>
      <c r="G14" s="130" t="s">
        <v>73</v>
      </c>
      <c r="K14" s="133"/>
    </row>
    <row r="15" spans="1:11" s="134" customFormat="1" ht="200.25" customHeight="1" thickBot="1">
      <c r="A15" s="135"/>
      <c r="C15" s="136" t="s">
        <v>138</v>
      </c>
      <c r="D15" s="129" t="s">
        <v>149</v>
      </c>
      <c r="E15" s="138" t="s">
        <v>138</v>
      </c>
      <c r="F15" s="137" t="s">
        <v>140</v>
      </c>
      <c r="G15" s="130" t="s">
        <v>155</v>
      </c>
      <c r="K15" s="133"/>
    </row>
    <row r="16" spans="1:11" s="134" customFormat="1" ht="200.25" customHeight="1" thickBot="1">
      <c r="A16" s="135"/>
      <c r="C16" s="136" t="s">
        <v>147</v>
      </c>
      <c r="D16" s="129" t="s">
        <v>149</v>
      </c>
      <c r="E16" s="139" t="s">
        <v>147</v>
      </c>
      <c r="F16" s="137" t="s">
        <v>148</v>
      </c>
      <c r="G16" s="130" t="s">
        <v>171</v>
      </c>
      <c r="K16" s="133"/>
    </row>
    <row r="17" spans="1:11" s="134" customFormat="1" ht="200.25" customHeight="1">
      <c r="A17" s="140"/>
      <c r="B17" s="130"/>
      <c r="C17" s="136" t="s">
        <v>169</v>
      </c>
      <c r="D17" s="129" t="s">
        <v>149</v>
      </c>
      <c r="E17" s="138" t="s">
        <v>137</v>
      </c>
      <c r="F17" s="137" t="s">
        <v>170</v>
      </c>
      <c r="G17" s="130" t="s">
        <v>172</v>
      </c>
      <c r="K17" s="133"/>
    </row>
    <row r="18" spans="1:11" s="16" customFormat="1" ht="200.25" customHeight="1">
      <c r="A18" s="81" t="s">
        <v>118</v>
      </c>
      <c r="B18" s="112"/>
      <c r="C18" s="81" t="s">
        <v>5</v>
      </c>
      <c r="D18" s="13" t="s">
        <v>36</v>
      </c>
      <c r="E18" s="14" t="s">
        <v>5</v>
      </c>
      <c r="F18" s="13" t="s">
        <v>85</v>
      </c>
      <c r="G18" s="15" t="s">
        <v>29</v>
      </c>
    </row>
    <row r="19" spans="1:11" s="17" customFormat="1" ht="200.25" customHeight="1">
      <c r="A19" s="18"/>
      <c r="B19" s="83"/>
      <c r="C19" s="113" t="s">
        <v>93</v>
      </c>
      <c r="D19" s="13" t="s">
        <v>36</v>
      </c>
      <c r="E19" s="21" t="s">
        <v>7</v>
      </c>
      <c r="F19" s="13" t="s">
        <v>84</v>
      </c>
      <c r="G19" s="19" t="s">
        <v>117</v>
      </c>
    </row>
    <row r="20" spans="1:11" s="17" customFormat="1" ht="200.25" customHeight="1">
      <c r="A20" s="82"/>
      <c r="B20" s="15"/>
      <c r="C20" s="114" t="s">
        <v>62</v>
      </c>
      <c r="D20" s="13" t="s">
        <v>36</v>
      </c>
      <c r="E20" s="21" t="s">
        <v>62</v>
      </c>
      <c r="F20" s="20" t="s">
        <v>83</v>
      </c>
      <c r="G20" s="19" t="s">
        <v>121</v>
      </c>
    </row>
    <row r="21" spans="1:11" s="17" customFormat="1" ht="200.25" customHeight="1">
      <c r="A21" s="18"/>
      <c r="B21" s="19"/>
      <c r="C21" s="145" t="s">
        <v>164</v>
      </c>
      <c r="D21" s="13" t="s">
        <v>19</v>
      </c>
      <c r="E21" s="21" t="s">
        <v>92</v>
      </c>
      <c r="F21" s="20" t="s">
        <v>165</v>
      </c>
      <c r="G21" s="19" t="s">
        <v>31</v>
      </c>
    </row>
    <row r="22" spans="1:11" s="47" customFormat="1" ht="200.25" customHeight="1">
      <c r="A22" s="42" t="s">
        <v>119</v>
      </c>
      <c r="B22" s="43" t="s">
        <v>37</v>
      </c>
      <c r="C22" s="115" t="s">
        <v>6</v>
      </c>
      <c r="D22" s="44" t="s">
        <v>19</v>
      </c>
      <c r="E22" s="45" t="s">
        <v>6</v>
      </c>
      <c r="F22" s="46" t="s">
        <v>122</v>
      </c>
      <c r="G22" s="43" t="s">
        <v>35</v>
      </c>
    </row>
    <row r="23" spans="1:11" s="47" customFormat="1" ht="200.25" customHeight="1">
      <c r="A23" s="48"/>
      <c r="B23" s="43"/>
      <c r="C23" s="115" t="s">
        <v>81</v>
      </c>
      <c r="D23" s="44" t="s">
        <v>19</v>
      </c>
      <c r="E23" s="45" t="s">
        <v>81</v>
      </c>
      <c r="F23" s="46" t="s">
        <v>60</v>
      </c>
      <c r="G23" s="43" t="s">
        <v>30</v>
      </c>
    </row>
    <row r="24" spans="1:11" s="47" customFormat="1" ht="200.25" customHeight="1">
      <c r="A24" s="48"/>
      <c r="B24" s="43"/>
      <c r="C24" s="115" t="s">
        <v>91</v>
      </c>
      <c r="D24" s="44" t="s">
        <v>19</v>
      </c>
      <c r="E24" s="45" t="s">
        <v>91</v>
      </c>
      <c r="F24" s="46" t="s">
        <v>123</v>
      </c>
      <c r="G24" s="43"/>
    </row>
    <row r="25" spans="1:11" s="47" customFormat="1" ht="200.25" customHeight="1">
      <c r="A25" s="48"/>
      <c r="B25" s="43"/>
      <c r="C25" s="115" t="s">
        <v>141</v>
      </c>
      <c r="D25" s="44" t="s">
        <v>19</v>
      </c>
      <c r="E25" s="45" t="s">
        <v>141</v>
      </c>
      <c r="F25" s="46" t="s">
        <v>142</v>
      </c>
      <c r="G25" s="43"/>
    </row>
    <row r="26" spans="1:11" s="47" customFormat="1" ht="200.25" customHeight="1">
      <c r="A26" s="48"/>
      <c r="B26" s="43"/>
      <c r="C26" s="116" t="s">
        <v>92</v>
      </c>
      <c r="D26" s="44" t="s">
        <v>19</v>
      </c>
      <c r="E26" s="45" t="s">
        <v>92</v>
      </c>
      <c r="F26" s="46" t="s">
        <v>61</v>
      </c>
      <c r="G26" s="43" t="s">
        <v>31</v>
      </c>
    </row>
    <row r="27" spans="1:11" s="12" customFormat="1" ht="200.25" customHeight="1">
      <c r="A27" s="7" t="s">
        <v>102</v>
      </c>
      <c r="B27" s="8"/>
      <c r="C27" s="108" t="s">
        <v>38</v>
      </c>
      <c r="D27" s="9" t="s">
        <v>95</v>
      </c>
      <c r="E27" s="10" t="s">
        <v>38</v>
      </c>
      <c r="F27" s="9" t="s">
        <v>124</v>
      </c>
      <c r="G27" s="11" t="s">
        <v>110</v>
      </c>
    </row>
    <row r="28" spans="1:11" s="12" customFormat="1" ht="200.25" customHeight="1">
      <c r="A28" s="7"/>
      <c r="B28" s="8"/>
      <c r="C28" s="108" t="s">
        <v>109</v>
      </c>
      <c r="D28" s="9" t="s">
        <v>95</v>
      </c>
      <c r="E28" s="10" t="s">
        <v>39</v>
      </c>
      <c r="F28" s="9" t="s">
        <v>125</v>
      </c>
      <c r="G28" s="11" t="s">
        <v>111</v>
      </c>
    </row>
    <row r="29" spans="1:11" s="12" customFormat="1" ht="200.25" customHeight="1">
      <c r="A29" s="7"/>
      <c r="B29" s="8"/>
      <c r="C29" s="108" t="s">
        <v>126</v>
      </c>
      <c r="D29" s="9" t="s">
        <v>95</v>
      </c>
      <c r="E29" s="10" t="s">
        <v>99</v>
      </c>
      <c r="F29" s="9" t="s">
        <v>112</v>
      </c>
      <c r="G29" s="11" t="s">
        <v>113</v>
      </c>
    </row>
    <row r="30" spans="1:11" s="12" customFormat="1" ht="200.25" customHeight="1">
      <c r="A30" s="7"/>
      <c r="B30" s="8"/>
      <c r="C30" s="108" t="s">
        <v>127</v>
      </c>
      <c r="D30" s="9" t="s">
        <v>95</v>
      </c>
      <c r="E30" s="10" t="s">
        <v>100</v>
      </c>
      <c r="F30" s="9" t="s">
        <v>114</v>
      </c>
      <c r="G30" s="11" t="s">
        <v>101</v>
      </c>
    </row>
    <row r="31" spans="1:11" s="27" customFormat="1" ht="200.25" customHeight="1">
      <c r="A31" s="22" t="s">
        <v>129</v>
      </c>
      <c r="B31" s="23" t="s">
        <v>16</v>
      </c>
      <c r="C31" s="117" t="s">
        <v>40</v>
      </c>
      <c r="D31" s="24" t="s">
        <v>128</v>
      </c>
      <c r="E31" s="25" t="s">
        <v>40</v>
      </c>
      <c r="F31" s="24" t="s">
        <v>86</v>
      </c>
      <c r="G31" s="26" t="s">
        <v>17</v>
      </c>
    </row>
    <row r="32" spans="1:11" s="27" customFormat="1" ht="200.25" customHeight="1">
      <c r="A32" s="22"/>
      <c r="B32" s="23"/>
      <c r="C32" s="117" t="s">
        <v>41</v>
      </c>
      <c r="D32" s="24" t="s">
        <v>128</v>
      </c>
      <c r="E32" s="25" t="s">
        <v>41</v>
      </c>
      <c r="F32" s="24" t="s">
        <v>87</v>
      </c>
      <c r="G32" s="26" t="s">
        <v>42</v>
      </c>
    </row>
    <row r="33" spans="1:7" s="66" customFormat="1" ht="200.25" customHeight="1">
      <c r="A33" s="61" t="s">
        <v>108</v>
      </c>
      <c r="B33" s="62" t="s">
        <v>20</v>
      </c>
      <c r="C33" s="61"/>
      <c r="D33" s="63" t="s">
        <v>107</v>
      </c>
      <c r="E33" s="64" t="s">
        <v>9</v>
      </c>
      <c r="F33" s="63" t="s">
        <v>63</v>
      </c>
      <c r="G33" s="65" t="s">
        <v>32</v>
      </c>
    </row>
    <row r="34" spans="1:7" s="66" customFormat="1" ht="200.25" customHeight="1">
      <c r="A34" s="67"/>
      <c r="B34" s="65"/>
      <c r="C34" s="67"/>
      <c r="D34" s="63" t="s">
        <v>107</v>
      </c>
      <c r="E34" s="64" t="s">
        <v>23</v>
      </c>
      <c r="F34" s="63" t="s">
        <v>64</v>
      </c>
      <c r="G34" s="65" t="s">
        <v>22</v>
      </c>
    </row>
    <row r="35" spans="1:7" s="66" customFormat="1" ht="200.25" customHeight="1">
      <c r="A35" s="67"/>
      <c r="B35" s="65"/>
      <c r="C35" s="67"/>
      <c r="D35" s="63" t="s">
        <v>107</v>
      </c>
      <c r="E35" s="64" t="s">
        <v>176</v>
      </c>
      <c r="F35" s="63" t="s">
        <v>143</v>
      </c>
      <c r="G35" s="65" t="s">
        <v>176</v>
      </c>
    </row>
    <row r="36" spans="1:7" s="66" customFormat="1" ht="200.25" customHeight="1">
      <c r="A36" s="67"/>
      <c r="B36" s="65"/>
      <c r="C36" s="67"/>
      <c r="D36" s="63" t="s">
        <v>107</v>
      </c>
      <c r="E36" s="64" t="s">
        <v>134</v>
      </c>
      <c r="F36" s="63" t="s">
        <v>135</v>
      </c>
      <c r="G36" s="65" t="s">
        <v>134</v>
      </c>
    </row>
    <row r="37" spans="1:7" s="66" customFormat="1" ht="200.25" customHeight="1">
      <c r="A37" s="67"/>
      <c r="B37" s="65"/>
      <c r="C37" s="67"/>
      <c r="D37" s="63" t="s">
        <v>107</v>
      </c>
      <c r="E37" s="64" t="s">
        <v>145</v>
      </c>
      <c r="F37" s="63" t="s">
        <v>146</v>
      </c>
      <c r="G37" s="65" t="s">
        <v>144</v>
      </c>
    </row>
    <row r="38" spans="1:7" s="66" customFormat="1" ht="200.25" customHeight="1">
      <c r="A38" s="67"/>
      <c r="B38" s="65"/>
      <c r="C38" s="67"/>
      <c r="D38" s="63" t="s">
        <v>107</v>
      </c>
      <c r="E38" s="64" t="s">
        <v>88</v>
      </c>
      <c r="F38" s="63" t="s">
        <v>89</v>
      </c>
      <c r="G38" s="65" t="s">
        <v>90</v>
      </c>
    </row>
    <row r="39" spans="1:7" s="66" customFormat="1" ht="200.25" customHeight="1">
      <c r="A39" s="67"/>
      <c r="B39" s="65"/>
      <c r="C39" s="67"/>
      <c r="D39" s="63" t="s">
        <v>107</v>
      </c>
      <c r="E39" s="64" t="s">
        <v>131</v>
      </c>
      <c r="F39" s="63" t="s">
        <v>65</v>
      </c>
      <c r="G39" s="65" t="s">
        <v>24</v>
      </c>
    </row>
    <row r="40" spans="1:7" s="66" customFormat="1" ht="200.25" customHeight="1">
      <c r="A40" s="61"/>
      <c r="B40" s="62"/>
      <c r="C40" s="61"/>
      <c r="D40" s="63" t="s">
        <v>107</v>
      </c>
      <c r="E40" s="64" t="s">
        <v>8</v>
      </c>
      <c r="F40" s="63" t="s">
        <v>66</v>
      </c>
      <c r="G40" s="65" t="s">
        <v>21</v>
      </c>
    </row>
    <row r="41" spans="1:7" s="66" customFormat="1" ht="200.25" customHeight="1">
      <c r="A41" s="61"/>
      <c r="B41" s="62"/>
      <c r="C41" s="61"/>
      <c r="D41" s="63" t="s">
        <v>107</v>
      </c>
      <c r="E41" s="64" t="s">
        <v>104</v>
      </c>
      <c r="F41" s="63" t="s">
        <v>105</v>
      </c>
      <c r="G41" s="65" t="s">
        <v>106</v>
      </c>
    </row>
    <row r="42" spans="1:7" s="60" customFormat="1" ht="200.25" customHeight="1">
      <c r="A42" s="55" t="s">
        <v>130</v>
      </c>
      <c r="B42" s="56"/>
      <c r="C42" s="55"/>
      <c r="D42" s="57" t="s">
        <v>50</v>
      </c>
      <c r="E42" s="58" t="s">
        <v>43</v>
      </c>
      <c r="F42" s="57" t="s">
        <v>43</v>
      </c>
      <c r="G42" s="59" t="s">
        <v>74</v>
      </c>
    </row>
    <row r="43" spans="1:7" s="60" customFormat="1" ht="200.25" customHeight="1">
      <c r="A43" s="55"/>
      <c r="B43" s="56"/>
      <c r="C43" s="55"/>
      <c r="D43" s="57" t="s">
        <v>50</v>
      </c>
      <c r="E43" s="58" t="s">
        <v>44</v>
      </c>
      <c r="F43" s="57" t="s">
        <v>44</v>
      </c>
      <c r="G43" s="59" t="s">
        <v>75</v>
      </c>
    </row>
    <row r="44" spans="1:7" s="60" customFormat="1" ht="200.25" customHeight="1">
      <c r="A44" s="55" t="s">
        <v>177</v>
      </c>
      <c r="B44" s="56"/>
      <c r="C44" s="55"/>
      <c r="D44" s="57" t="s">
        <v>50</v>
      </c>
      <c r="E44" s="58" t="s">
        <v>45</v>
      </c>
      <c r="F44" s="57" t="s">
        <v>45</v>
      </c>
      <c r="G44" s="59" t="s">
        <v>76</v>
      </c>
    </row>
    <row r="45" spans="1:7" s="60" customFormat="1" ht="200.25" customHeight="1">
      <c r="A45" s="55"/>
      <c r="B45" s="56"/>
      <c r="C45" s="55"/>
      <c r="D45" s="57" t="s">
        <v>50</v>
      </c>
      <c r="E45" s="58" t="s">
        <v>48</v>
      </c>
      <c r="F45" s="57" t="s">
        <v>46</v>
      </c>
      <c r="G45" s="59" t="s">
        <v>77</v>
      </c>
    </row>
    <row r="46" spans="1:7" s="60" customFormat="1" ht="200.25" customHeight="1">
      <c r="A46" s="55"/>
      <c r="B46" s="56"/>
      <c r="C46" s="55"/>
      <c r="D46" s="57" t="s">
        <v>50</v>
      </c>
      <c r="E46" s="58" t="s">
        <v>49</v>
      </c>
      <c r="F46" s="57" t="s">
        <v>47</v>
      </c>
      <c r="G46" s="59" t="s">
        <v>78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6"/>
  <sheetViews>
    <sheetView zoomScale="50" workbookViewId="0">
      <selection activeCell="B4" sqref="B4"/>
    </sheetView>
  </sheetViews>
  <sheetFormatPr defaultColWidth="20.5703125" defaultRowHeight="101.25" customHeight="1"/>
  <cols>
    <col min="1" max="1" width="38.5703125" style="6" customWidth="1"/>
    <col min="2" max="2" width="38.5703125" style="3" customWidth="1"/>
    <col min="3" max="3" width="17.7109375" style="1" customWidth="1"/>
    <col min="4" max="4" width="20.5703125" style="2" customWidth="1"/>
    <col min="5" max="5" width="19.28515625" style="1" customWidth="1"/>
    <col min="6" max="6" width="38.7109375" style="3" customWidth="1"/>
    <col min="7" max="9" width="54.140625" style="4" customWidth="1"/>
    <col min="10" max="10" width="57.140625" style="4" customWidth="1"/>
    <col min="11" max="16384" width="20.5703125" style="4"/>
  </cols>
  <sheetData>
    <row r="1" spans="1:7" s="28" customFormat="1" ht="71.25" customHeight="1">
      <c r="A1" s="28" t="s">
        <v>25</v>
      </c>
      <c r="B1" s="28" t="s">
        <v>26</v>
      </c>
      <c r="C1" s="29" t="s">
        <v>27</v>
      </c>
      <c r="D1" s="30" t="s">
        <v>120</v>
      </c>
      <c r="E1" s="29" t="s">
        <v>28</v>
      </c>
      <c r="F1" s="28" t="s">
        <v>0</v>
      </c>
      <c r="G1" s="28" t="s">
        <v>10</v>
      </c>
    </row>
    <row r="2" spans="1:7" s="53" customFormat="1" ht="200.25" customHeight="1">
      <c r="A2" s="49" t="s">
        <v>1</v>
      </c>
      <c r="B2" s="51" t="s">
        <v>13</v>
      </c>
      <c r="C2" s="50" t="s">
        <v>12</v>
      </c>
      <c r="D2" s="51" t="s">
        <v>13</v>
      </c>
      <c r="E2" s="50" t="s">
        <v>67</v>
      </c>
      <c r="F2" s="52"/>
    </row>
    <row r="3" spans="1:7" s="53" customFormat="1" ht="200.25" customHeight="1">
      <c r="A3" s="54"/>
      <c r="B3" s="52" t="s">
        <v>181</v>
      </c>
      <c r="C3" s="50" t="s">
        <v>12</v>
      </c>
      <c r="D3" s="52" t="s">
        <v>181</v>
      </c>
      <c r="E3" s="50" t="s">
        <v>182</v>
      </c>
      <c r="F3" s="52"/>
    </row>
    <row r="4" spans="1:7" s="53" customFormat="1" ht="200.25" customHeight="1">
      <c r="A4" s="54"/>
      <c r="B4" s="3" t="s">
        <v>179</v>
      </c>
      <c r="C4" s="1" t="s">
        <v>12</v>
      </c>
      <c r="D4" s="2" t="s">
        <v>178</v>
      </c>
      <c r="E4" s="1" t="s">
        <v>180</v>
      </c>
      <c r="F4" s="52"/>
    </row>
    <row r="5" spans="1:7" s="53" customFormat="1" ht="200.25" customHeight="1">
      <c r="A5" s="54"/>
      <c r="B5" s="52"/>
      <c r="C5" s="50"/>
      <c r="D5" s="52"/>
      <c r="E5" s="50"/>
      <c r="F5" s="52"/>
    </row>
    <row r="6" spans="1:7" ht="101.25" customHeight="1">
      <c r="B6" s="52"/>
      <c r="D6" s="52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122"/>
  <sheetViews>
    <sheetView tabSelected="1" topLeftCell="A43" workbookViewId="0">
      <selection activeCell="A59" sqref="A2:A59"/>
    </sheetView>
  </sheetViews>
  <sheetFormatPr defaultRowHeight="18"/>
  <cols>
    <col min="1" max="1" width="81" style="5" customWidth="1"/>
  </cols>
  <sheetData>
    <row r="1" spans="1:1" ht="23.25">
      <c r="A1" s="31" t="s">
        <v>14</v>
      </c>
    </row>
    <row r="2" spans="1:1" s="80" customFormat="1" ht="12.75">
      <c r="A2" s="79">
        <v>8</v>
      </c>
    </row>
    <row r="3" spans="1:1" s="80" customFormat="1" ht="12.75">
      <c r="A3" s="98" t="str">
        <f>CONCATENATE("*",'Major Categories'!B2,"*,","*",'Major Categories'!A2,"*")</f>
        <v>*SG*,*Seagrass*</v>
      </c>
    </row>
    <row r="4" spans="1:1" s="80" customFormat="1" ht="12.75">
      <c r="A4" s="144" t="str">
        <f>CONCATENATE("*",'Major Categories'!B3,"*,","*",'Major Categories'!A3,"*")</f>
        <v>*SGP*,*Seagrass Plus*</v>
      </c>
    </row>
    <row r="5" spans="1:1" s="80" customFormat="1" ht="12.75">
      <c r="A5" s="99" t="str">
        <f>CONCATENATE("*",'Major Categories'!B4,"*,","*",'Major Categories'!A4,"*")</f>
        <v>*MAC*,*Macro Algae Calcareous*</v>
      </c>
    </row>
    <row r="6" spans="1:1" s="80" customFormat="1" ht="12.75">
      <c r="A6" s="100" t="str">
        <f>CONCATENATE("*",'Major Categories'!B5,"*,","*",'Major Categories'!A5,"*")</f>
        <v>*MA*,*Macro Algae Non Calcareous*</v>
      </c>
    </row>
    <row r="7" spans="1:1" s="80" customFormat="1" ht="12.75">
      <c r="A7" s="101" t="str">
        <f>CONCATENATE("*",'Major Categories'!B6,"*,","*",'Major Categories'!A6,"*")</f>
        <v>*COA*,*Cyano bacteria and other algae *</v>
      </c>
    </row>
    <row r="8" spans="1:1" s="80" customFormat="1" ht="12.75">
      <c r="A8" s="102" t="str">
        <f>CONCATENATE("*",'Major Categories'!B7,"*,","*",'Major Categories'!A7,"*")</f>
        <v>*SU*,*Substrate*</v>
      </c>
    </row>
    <row r="9" spans="1:1" s="80" customFormat="1" ht="12.75">
      <c r="A9" s="149" t="str">
        <f>CONCATENATE("*",'Major Categories'!B8,"*,","*",'Major Categories'!A8,"*")</f>
        <v>*O*,*Other*</v>
      </c>
    </row>
    <row r="10" spans="1:1" s="80" customFormat="1" ht="12.75">
      <c r="A10" s="103" t="str">
        <f>CONCATENATE("*",'Major Categories'!B9,"*,","*",'Major Categories'!A9,"*")</f>
        <v>*TWS*,*Tape, wand, shadow*</v>
      </c>
    </row>
    <row r="11" spans="1:1" ht="12.75">
      <c r="A11" s="37" t="str">
        <f>CONCATENATE("*",'Sub Categories'!F2,"*,","*",'Sub Categories'!E2,"*,*",'Sub Categories'!D2,"*")</f>
        <v>*SGHU*,*Halodule uninervis*,*SG*</v>
      </c>
    </row>
    <row r="12" spans="1:1" ht="12.75">
      <c r="A12" s="37" t="str">
        <f>CONCATENATE("*",'Sub Categories'!F3,"*,","*",'Sub Categories'!E3,"*,*",'Sub Categories'!D3,"*")</f>
        <v>*SGZM*,*Zostera muelleri*,*SG*</v>
      </c>
    </row>
    <row r="13" spans="1:1" ht="12.75">
      <c r="A13" s="37" t="str">
        <f>CONCATENATE("*",'Sub Categories'!F4,"*,","*",'Sub Categories'!E4,"*,*",'Sub Categories'!D4,"*")</f>
        <v>*SGCR*,*Cymodocea rotundata*,*SG*</v>
      </c>
    </row>
    <row r="14" spans="1:1" ht="12.75">
      <c r="A14" s="37" t="str">
        <f>CONCATENATE("*",'Sub Categories'!F5,"*,","*",'Sub Categories'!E5,"*,*",'Sub Categories'!D5,"*")</f>
        <v>*SGSI*,*Syringodium isoetifolium*,*SG*</v>
      </c>
    </row>
    <row r="15" spans="1:1" ht="12.75">
      <c r="A15" s="37" t="str">
        <f>CONCATENATE("*",'Sub Categories'!F6,"*,","*",'Sub Categories'!E6,"*,*",'Sub Categories'!D6,"*")</f>
        <v>*SGHO*,*Halophila ovalis*,*SG*</v>
      </c>
    </row>
    <row r="16" spans="1:1" ht="12.75">
      <c r="A16" s="37" t="str">
        <f>CONCATENATE("*",'Sub Categories'!F7,"*,","*",'Sub Categories'!E7,"*,*",'Sub Categories'!D7,"*")</f>
        <v>*SGHS*,*Halophila spinulosa*,*SG*</v>
      </c>
    </row>
    <row r="17" spans="1:1" ht="12.75">
      <c r="A17" s="37" t="str">
        <f>CONCATENATE("*",'Sub Categories'!F8,"*,","*",'Sub Categories'!E8,"*,*",'Sub Categories'!D8,"*")</f>
        <v>*SGOT*,*Seagrass – Species Unknown*,*SG*</v>
      </c>
    </row>
    <row r="18" spans="1:1" ht="12.75">
      <c r="A18" s="37" t="str">
        <f>CONCATENATE("*",'Sub Categories'!F9,"*,","*",'Sub Categories'!E9,"*,*",'Sub Categories'!D9,"*")</f>
        <v>*SGD*,*Seagrass ditritus*,*SG*</v>
      </c>
    </row>
    <row r="19" spans="1:1" ht="12.75">
      <c r="A19" s="133" t="str">
        <f>CONCATENATE("*",'Sub Categories'!F10,"*,","*",'Sub Categories'!E10,"*,*",'Sub Categories'!D10,"*")</f>
        <v>*SGHUA*,*Halodule uninervis + Algae*,*SGP*</v>
      </c>
    </row>
    <row r="20" spans="1:1" ht="12.75">
      <c r="A20" s="133" t="str">
        <f>CONCATENATE("*",'Sub Categories'!F11,"*,","*",'Sub Categories'!E11,"*,*",'Sub Categories'!D11,"*")</f>
        <v>*SGZMD*,*Zostera muelleri  + Dark*,*SGP*</v>
      </c>
    </row>
    <row r="21" spans="1:1" ht="12.75">
      <c r="A21" s="133" t="str">
        <f>CONCATENATE("*",'Sub Categories'!F12,"*,","*",'Sub Categories'!E12,"*,*",'Sub Categories'!D12,"*")</f>
        <v>*SGZMA*,*Zostera muelleri  + Algae*,*SGP*</v>
      </c>
    </row>
    <row r="22" spans="1:1" ht="12.75">
      <c r="A22" s="133" t="str">
        <f>CONCATENATE("*",'Sub Categories'!F13,"*,","*",'Sub Categories'!E13,"*,*",'Sub Categories'!D13,"*")</f>
        <v>*SGCRA*,*Cymodocea rotundata + Algae*,*SGP*</v>
      </c>
    </row>
    <row r="23" spans="1:1" ht="12.75">
      <c r="A23" s="133" t="str">
        <f>CONCATENATE("*",'Sub Categories'!F14,"*,","*",'Sub Categories'!E14,"*,*",'Sub Categories'!D14,"*")</f>
        <v>*SGSIE*,*Syringodium isoetifolium + Algae*,*SGP*</v>
      </c>
    </row>
    <row r="24" spans="1:1" ht="12.75">
      <c r="A24" s="133" t="str">
        <f>CONCATENATE("*",'Sub Categories'!F15,"*,","*",'Sub Categories'!E15,"*,*",'Sub Categories'!D15,"*")</f>
        <v>*SGSIA*,*Syringodium isoetifolium + hairy algae*,*SGP*</v>
      </c>
    </row>
    <row r="25" spans="1:1" ht="12.75">
      <c r="A25" s="133" t="str">
        <f>CONCATENATE("*",'Sub Categories'!F16,"*,","*",'Sub Categories'!E16,"*,*",'Sub Categories'!D16,"*")</f>
        <v>*SGHOA*,*Halophila ovalis + Algae*,*SGP*</v>
      </c>
    </row>
    <row r="26" spans="1:1" ht="12.75">
      <c r="A26" s="133" t="str">
        <f>CONCATENATE("*",'Sub Categories'!F17,"*,","*",'Sub Categories'!E17,"*,*",'Sub Categories'!D17,"*")</f>
        <v>*SGHSA*,*Halophila spinulosa + Epiphyte*,*SGP*</v>
      </c>
    </row>
    <row r="27" spans="1:1" ht="12.75">
      <c r="A27" s="119" t="str">
        <f>CONCATENATE("*",'Sub Categories'!F18,"*,","*",'Sub Categories'!E18,"*,*",'Sub Categories'!D18,"*")</f>
        <v>*ACP*,*Padina*,*MAC*</v>
      </c>
    </row>
    <row r="28" spans="1:1" ht="12.75">
      <c r="A28" s="119" t="str">
        <f>CONCATENATE("*",'Sub Categories'!F19,"*,","*",'Sub Categories'!E19,"*,*",'Sub Categories'!D19,"*")</f>
        <v>*ACH*,*Halimeda *,*MAC*</v>
      </c>
    </row>
    <row r="29" spans="1:1" ht="12.75">
      <c r="A29" s="119" t="str">
        <f>CONCATENATE("*",'Sub Categories'!F20,"*,","*",'Sub Categories'!E20,"*,*",'Sub Categories'!D20,"*")</f>
        <v>*ACU*,*Udotea*,*MAC*</v>
      </c>
    </row>
    <row r="30" spans="1:1" ht="12.75">
      <c r="A30" s="119" t="str">
        <f>CONCATENATE("*",'Sub Categories'!F21,"*,","*",'Sub Categories'!E21,"*,*",'Sub Categories'!D21,"*")</f>
        <v>*ACOT*,*Macro Algae Non-Calcareous - Genus Unknown*,*MA*</v>
      </c>
    </row>
    <row r="31" spans="1:1" ht="12.75">
      <c r="A31" s="120" t="str">
        <f>CONCATENATE("*",'Sub Categories'!F22,"*,","*",'Sub Categories'!E22,"*,*",'Sub Categories'!D22,"*")</f>
        <v>*ASA*,*Sargassum*,*MA*</v>
      </c>
    </row>
    <row r="32" spans="1:1" ht="12.75">
      <c r="A32" s="120" t="str">
        <f>CONCATENATE("*",'Sub Categories'!F23,"*,","*",'Sub Categories'!E23,"*,*",'Sub Categories'!D23,"*")</f>
        <v>*ACA*,*Caulerpa*,*MA*</v>
      </c>
    </row>
    <row r="33" spans="1:1" ht="12.75">
      <c r="A33" s="120" t="str">
        <f>CONCATENATE("*",'Sub Categories'!F24,"*,","*",'Sub Categories'!E24,"*,*",'Sub Categories'!D24,"*")</f>
        <v>*AHY*,*Hydroclatharus*,*MA*</v>
      </c>
    </row>
    <row r="34" spans="1:1" ht="12.75">
      <c r="A34" s="120" t="str">
        <f>CONCATENATE("*",'Sub Categories'!F25,"*,","*",'Sub Categories'!E25,"*,*",'Sub Categories'!D25,"*")</f>
        <v>*AHYS*,*Hydroclatharus on Seagrass*,*MA*</v>
      </c>
    </row>
    <row r="35" spans="1:1" ht="12.75">
      <c r="A35" s="120" t="str">
        <f>CONCATENATE("*",'Sub Categories'!F26,"*,","*",'Sub Categories'!E26,"*,*",'Sub Categories'!D26,"*")</f>
        <v>*AOT*,*Macro Algae Non-Calcareous - Genus Unknown*,*MA*</v>
      </c>
    </row>
    <row r="36" spans="1:1" ht="12.75">
      <c r="A36" s="121" t="str">
        <f>CONCATENATE("*",'Sub Categories'!F27,"*,","*",'Sub Categories'!E27,"*,*",'Sub Categories'!D27,"*")</f>
        <v>*MPS*,*MPB on Sand*,*COA*</v>
      </c>
    </row>
    <row r="37" spans="1:1" ht="12.75">
      <c r="A37" s="121" t="str">
        <f>CONCATENATE("*",'Sub Categories'!F28,"*,","*",'Sub Categories'!E28,"*,*",'Sub Categories'!D28,"*")</f>
        <v>*MPM*,*MPB-mat*,*COA*</v>
      </c>
    </row>
    <row r="38" spans="1:1" ht="12.75">
      <c r="A38" s="121" t="str">
        <f>CONCATENATE("*",'Sub Categories'!F29,"*,","*",'Sub Categories'!E29,"*,*",'Sub Categories'!D29,"*")</f>
        <v>*MCS*,*Cyano on Sand*,*COA*</v>
      </c>
    </row>
    <row r="39" spans="1:1" ht="12.75">
      <c r="A39" s="121" t="str">
        <f>CONCATENATE("*",'Sub Categories'!F30,"*,","*",'Sub Categories'!E30,"*,*",'Sub Categories'!D30,"*")</f>
        <v>*MCO*,*Cyano-other*,*COA*</v>
      </c>
    </row>
    <row r="40" spans="1:1" ht="12.75">
      <c r="A40" s="122" t="str">
        <f>CONCATENATE("*",'Sub Categories'!F31,"*,","*",'Sub Categories'!E31,"*,*",'Sub Categories'!D31,"*")</f>
        <v>*SSL*,*Sand Light Colour*,*SU*</v>
      </c>
    </row>
    <row r="41" spans="1:1" ht="12.75">
      <c r="A41" s="122" t="str">
        <f>CONCATENATE("*",'Sub Categories'!F32,"*,","*",'Sub Categories'!E32,"*,*",'Sub Categories'!D32,"*")</f>
        <v>*SSD*,*Sand Dark Colour*,*SU*</v>
      </c>
    </row>
    <row r="42" spans="1:1" ht="12.75">
      <c r="A42" s="123" t="str">
        <f>CONCATENATE("*",'Sub Categories'!F33,"*,","*",'Sub Categories'!E33,"*,*",'Sub Categories'!D33,"*")</f>
        <v>*OSP*,*Sponge*,*O*</v>
      </c>
    </row>
    <row r="43" spans="1:1" ht="12.75">
      <c r="A43" s="123" t="str">
        <f>CONCATENATE("*",'Sub Categories'!F34,"*,","*",'Sub Categories'!E34,"*,*",'Sub Categories'!D34,"*")</f>
        <v>*OUR*,*Urchins*,*O*</v>
      </c>
    </row>
    <row r="44" spans="1:1" ht="12.75">
      <c r="A44" s="123" t="str">
        <f>CONCATENATE("*",'Sub Categories'!F35,"*,","*",'Sub Categories'!E35,"*,*",'Sub Categories'!D35,"*")</f>
        <v>*OAN*,*Anemone*,*O*</v>
      </c>
    </row>
    <row r="45" spans="1:1" ht="12.75">
      <c r="A45" s="123" t="str">
        <f>CONCATENATE("*",'Sub Categories'!F36,"*,","*",'Sub Categories'!E36,"*,*",'Sub Categories'!D36,"*")</f>
        <v>*OPI*,*Pinas*,*O*</v>
      </c>
    </row>
    <row r="46" spans="1:1" ht="12.75">
      <c r="A46" s="123" t="str">
        <f>CONCATENATE("*",'Sub Categories'!F37,"*,","*",'Sub Categories'!E37,"*,*",'Sub Categories'!D37,"*")</f>
        <v>*OSS*,*Small Shelves*,*O*</v>
      </c>
    </row>
    <row r="47" spans="1:1" ht="12.75">
      <c r="A47" s="123" t="str">
        <f>CONCATENATE("*",'Sub Categories'!F38,"*,","*",'Sub Categories'!E38,"*,*",'Sub Categories'!D38,"*")</f>
        <v>*OSF*,*Star Fish*,*O*</v>
      </c>
    </row>
    <row r="48" spans="1:1" ht="12.75">
      <c r="A48" s="123" t="str">
        <f>CONCATENATE("*",'Sub Categories'!F39,"*,","*",'Sub Categories'!E39,"*,*",'Sub Categories'!D39,"*")</f>
        <v>*OSC*,*Sea cucumber*,*O*</v>
      </c>
    </row>
    <row r="49" spans="1:1" ht="12.75">
      <c r="A49" s="123" t="str">
        <f>CONCATENATE("*",'Sub Categories'!F40,"*,","*",'Sub Categories'!E40,"*,*",'Sub Categories'!D40,"*")</f>
        <v>*OOT*,*Other*,*O*</v>
      </c>
    </row>
    <row r="50" spans="1:1" ht="12.75">
      <c r="A50" s="123" t="str">
        <f>CONCATENATE("*",'Sub Categories'!F41,"*,","*",'Sub Categories'!E41,"*,*",'Sub Categories'!D41,"*")</f>
        <v>*OD*,*Other Dead*,*O*</v>
      </c>
    </row>
    <row r="51" spans="1:1" ht="12.75">
      <c r="A51" s="124" t="str">
        <f>CONCATENATE("*",'Sub Categories'!F42,"*,","*",'Sub Categories'!E42,"*,*",'Sub Categories'!D42,"*")</f>
        <v>*Tape*,*Tape*,*TWS*</v>
      </c>
    </row>
    <row r="52" spans="1:1" ht="12.75">
      <c r="A52" s="124" t="str">
        <f>CONCATENATE("*",'Sub Categories'!F43,"*,","*",'Sub Categories'!E43,"*,*",'Sub Categories'!D43,"*")</f>
        <v>*Wand*,*Wand*,*TWS*</v>
      </c>
    </row>
    <row r="53" spans="1:1" ht="12.75">
      <c r="A53" s="124" t="str">
        <f>CONCATENATE("*",'Sub Categories'!F44,"*,","*",'Sub Categories'!E44,"*,*",'Sub Categories'!D44,"*")</f>
        <v>*Shade*,*Shade*,*TWS*</v>
      </c>
    </row>
    <row r="54" spans="1:1" ht="12.75">
      <c r="A54" s="124" t="str">
        <f>CONCATENATE("*",'Sub Categories'!F45,"*,","*",'Sub Categories'!E45,"*,*",'Sub Categories'!D45,"*")</f>
        <v>*OF*,*Out of Focus*,*TWS*</v>
      </c>
    </row>
    <row r="55" spans="1:1" ht="12.75">
      <c r="A55" s="124" t="str">
        <f>CONCATENATE("*",'Sub Categories'!F46,"*,","*",'Sub Categories'!E46,"*,*",'Sub Categories'!D46,"*")</f>
        <v>*DK*,*Don't Know*,*TWS*</v>
      </c>
    </row>
    <row r="56" spans="1:1" ht="12.75">
      <c r="A56" s="147" t="s">
        <v>175</v>
      </c>
    </row>
    <row r="57" spans="1:1" ht="12.75">
      <c r="A57" s="148" t="str">
        <f>CONCATENATE("*",Notes!E2,"*,","*",Notes!D2,"*,*",Notes!C2,"*")</f>
        <v>*NSE*,*Seagrass Epiphyte present*,*N*</v>
      </c>
    </row>
    <row r="58" spans="1:1" ht="12.75">
      <c r="A58" s="148" t="str">
        <f>CONCATENATE("*",Notes!E3,"*,","*",Notes!D3,"*,*",Notes!C3,"*")</f>
        <v>*NL*,*Lyngbya*,*N*</v>
      </c>
    </row>
    <row r="59" spans="1:1" ht="12.75">
      <c r="A59" s="148" t="str">
        <f>CONCATENATE("*",Notes!E4,"*,","*",Notes!D4,"*,*",Notes!C4,"*")</f>
        <v>*NOV*,*Overview*,*N*</v>
      </c>
    </row>
    <row r="60" spans="1:1" ht="12.75">
      <c r="A60" s="148" t="str">
        <f>CONCATENATE("*",Notes!E5,"*,","*",Notes!D5,"*,*",Notes!C5,"*")</f>
        <v>**,**,**</v>
      </c>
    </row>
    <row r="61" spans="1:1" ht="12.75">
      <c r="A61" s="148" t="str">
        <f>CONCATENATE("*",Notes!E6,"*,","*",Notes!D6,"*,*",Notes!C6,"*")</f>
        <v>**,**,**</v>
      </c>
    </row>
    <row r="62" spans="1:1" ht="12.75">
      <c r="A62" s="148" t="str">
        <f>CONCATENATE("*",Notes!C7,"*,","*",Notes!E7,"*,*",Notes!D7,"*")</f>
        <v>**,**,**</v>
      </c>
    </row>
    <row r="63" spans="1:1" ht="12.75">
      <c r="A63" s="148" t="str">
        <f>CONCATENATE("*",Notes!C8,"*,","*",Notes!E8,"*,*",Notes!D8,"*")</f>
        <v>**,**,**</v>
      </c>
    </row>
    <row r="64" spans="1:1" ht="12.75">
      <c r="A64" s="148" t="str">
        <f>CONCATENATE("*",Notes!C9,"*,","*",Notes!E9,"*,*",Notes!D9,"*")</f>
        <v>**,**,**</v>
      </c>
    </row>
    <row r="65" spans="1:1" ht="12.75">
      <c r="A65" s="148" t="str">
        <f>CONCATENATE("*",Notes!C10,"*,","*",Notes!E10,"*,*",Notes!D10,"*")</f>
        <v>**,**,**</v>
      </c>
    </row>
    <row r="66" spans="1:1" ht="12.75">
      <c r="A66" s="125" t="str">
        <f>CONCATENATE("*",'Sub Categories'!F55,"*,","*",'Sub Categories'!E55,"*,*",'Sub Categories'!D55,"*")</f>
        <v>**,**,**</v>
      </c>
    </row>
    <row r="67" spans="1:1" ht="12.75">
      <c r="A67" s="125" t="str">
        <f>CONCATENATE("*",'Sub Categories'!F56,"*,","*",'Sub Categories'!E56,"*,*",'Sub Categories'!D56,"*")</f>
        <v>**,**,**</v>
      </c>
    </row>
    <row r="68" spans="1:1" ht="12.75">
      <c r="A68" s="125" t="str">
        <f>CONCATENATE("*",'Sub Categories'!F57,"*,","*",'Sub Categories'!E57,"*,*",'Sub Categories'!D57,"*")</f>
        <v>**,**,**</v>
      </c>
    </row>
    <row r="69" spans="1:1" ht="12.75">
      <c r="A69" s="125" t="str">
        <f>CONCATENATE("*",'Sub Categories'!F58,"*,","*",'Sub Categories'!E58,"*,*",'Sub Categories'!D58,"*")</f>
        <v>**,**,**</v>
      </c>
    </row>
    <row r="70" spans="1:1" ht="12.75">
      <c r="A70" s="125" t="str">
        <f>CONCATENATE("*",'Sub Categories'!F59,"*,","*",'Sub Categories'!E59,"*,*",'Sub Categories'!D59,"*")</f>
        <v>**,**,**</v>
      </c>
    </row>
    <row r="71" spans="1:1" ht="12.75">
      <c r="A71" s="125" t="str">
        <f>CONCATENATE("*",'Sub Categories'!F60,"*,","*",'Sub Categories'!E60,"*,*",'Sub Categories'!D60,"*")</f>
        <v>**,**,**</v>
      </c>
    </row>
    <row r="72" spans="1:1" ht="12.75">
      <c r="A72" s="125" t="str">
        <f>CONCATENATE("*",'Sub Categories'!F61,"*,","*",'Sub Categories'!E61,"*,*",'Sub Categories'!D61,"*")</f>
        <v>**,**,**</v>
      </c>
    </row>
    <row r="73" spans="1:1" ht="12.75">
      <c r="A73" s="125" t="str">
        <f>CONCATENATE("*",'Sub Categories'!F62,"*,","*",'Sub Categories'!E62,"*,*",'Sub Categories'!D62,"*")</f>
        <v>**,**,**</v>
      </c>
    </row>
    <row r="74" spans="1:1" ht="12.75">
      <c r="A74" s="125" t="str">
        <f>CONCATENATE("*",'Sub Categories'!F63,"*,","*",'Sub Categories'!E63,"*,*",'Sub Categories'!D63,"*")</f>
        <v>**,**,**</v>
      </c>
    </row>
    <row r="75" spans="1:1" ht="12.75">
      <c r="A75" s="125" t="str">
        <f>CONCATENATE("*",'Sub Categories'!F64,"*,","*",'Sub Categories'!E64,"*,*",'Sub Categories'!D64,"*")</f>
        <v>**,**,**</v>
      </c>
    </row>
    <row r="76" spans="1:1" ht="12.75">
      <c r="A76" s="125" t="str">
        <f>CONCATENATE("*",'Sub Categories'!F65,"*,","*",'Sub Categories'!E65,"*,*",'Sub Categories'!D65,"*")</f>
        <v>**,**,**</v>
      </c>
    </row>
    <row r="77" spans="1:1" ht="12.75">
      <c r="A77" s="125" t="str">
        <f>CONCATENATE("*",'Sub Categories'!F66,"*,","*",'Sub Categories'!E66,"*,*",'Sub Categories'!D66,"*")</f>
        <v>**,**,**</v>
      </c>
    </row>
    <row r="78" spans="1:1" s="118" customFormat="1" ht="12.75">
      <c r="A78" s="125" t="str">
        <f>CONCATENATE("*",'Sub Categories'!F67,"*,","*",'Sub Categories'!E67,"*,*",'Sub Categories'!D67,"*")</f>
        <v>**,**,**</v>
      </c>
    </row>
    <row r="79" spans="1:1" s="68" customFormat="1" ht="12.75">
      <c r="A79" s="125" t="str">
        <f>CONCATENATE("*",'Sub Categories'!F68,"*,","*",'Sub Categories'!E68,"*,*",'Sub Categories'!D68,"*")</f>
        <v>**,**,**</v>
      </c>
    </row>
    <row r="80" spans="1:1" s="68" customFormat="1" ht="12.75">
      <c r="A80" s="125" t="str">
        <f>CONCATENATE("*",'Sub Categories'!F69,"*,","*",'Sub Categories'!E69,"*,*",'Sub Categories'!D69,"*")</f>
        <v>**,**,**</v>
      </c>
    </row>
    <row r="81" spans="1:1" s="68" customFormat="1" ht="12.75">
      <c r="A81" s="125" t="str">
        <f>CONCATENATE("*",'Sub Categories'!F70,"*,","*",'Sub Categories'!E70,"*,*",'Sub Categories'!D70,"*")</f>
        <v>**,**,**</v>
      </c>
    </row>
    <row r="82" spans="1:1" s="68" customFormat="1" ht="12.75">
      <c r="A82" s="125" t="str">
        <f>CONCATENATE("*",'Sub Categories'!F71,"*,","*",'Sub Categories'!E71,"*,*",'Sub Categories'!D71,"*")</f>
        <v>**,**,**</v>
      </c>
    </row>
    <row r="83" spans="1:1" s="68" customFormat="1" ht="12.75">
      <c r="A83" s="69"/>
    </row>
    <row r="84" spans="1:1" s="68" customFormat="1" ht="12.75">
      <c r="A84" s="69"/>
    </row>
    <row r="85" spans="1:1" s="68" customFormat="1" ht="12.75">
      <c r="A85" s="69"/>
    </row>
    <row r="86" spans="1:1" ht="12.75">
      <c r="A86" s="69"/>
    </row>
    <row r="87" spans="1:1" ht="12.75">
      <c r="A87" s="69"/>
    </row>
    <row r="88" spans="1:1">
      <c r="A88" s="126"/>
    </row>
    <row r="89" spans="1:1">
      <c r="A89" s="126"/>
    </row>
    <row r="90" spans="1:1">
      <c r="A90" s="126"/>
    </row>
    <row r="91" spans="1:1">
      <c r="A91" s="126"/>
    </row>
    <row r="92" spans="1:1">
      <c r="A92" s="126"/>
    </row>
    <row r="93" spans="1:1">
      <c r="A93" s="126"/>
    </row>
    <row r="94" spans="1:1">
      <c r="A94" s="126"/>
    </row>
    <row r="95" spans="1:1">
      <c r="A95" s="126"/>
    </row>
    <row r="96" spans="1:1">
      <c r="A96" s="126"/>
    </row>
    <row r="97" spans="1:1">
      <c r="A97" s="126"/>
    </row>
    <row r="98" spans="1:1">
      <c r="A98" s="126"/>
    </row>
    <row r="99" spans="1:1">
      <c r="A99" s="126"/>
    </row>
    <row r="100" spans="1:1">
      <c r="A100" s="126"/>
    </row>
    <row r="101" spans="1:1">
      <c r="A101" s="126"/>
    </row>
    <row r="102" spans="1:1">
      <c r="A102" s="126"/>
    </row>
    <row r="103" spans="1:1">
      <c r="A103" s="126"/>
    </row>
    <row r="104" spans="1:1">
      <c r="A104" s="126"/>
    </row>
    <row r="105" spans="1:1">
      <c r="A105" s="126"/>
    </row>
    <row r="106" spans="1:1">
      <c r="A106" s="126"/>
    </row>
    <row r="107" spans="1:1">
      <c r="A107" s="126"/>
    </row>
    <row r="108" spans="1:1">
      <c r="A108" s="126"/>
    </row>
    <row r="109" spans="1:1">
      <c r="A109" s="126"/>
    </row>
    <row r="110" spans="1:1">
      <c r="A110" s="126"/>
    </row>
    <row r="111" spans="1:1">
      <c r="A111" s="126"/>
    </row>
    <row r="112" spans="1:1">
      <c r="A112" s="126"/>
    </row>
    <row r="113" spans="1:1">
      <c r="A113" s="126"/>
    </row>
    <row r="114" spans="1:1">
      <c r="A114" s="126"/>
    </row>
    <row r="115" spans="1:1">
      <c r="A115" s="126"/>
    </row>
    <row r="116" spans="1:1">
      <c r="A116" s="126"/>
    </row>
    <row r="117" spans="1:1">
      <c r="A117" s="126"/>
    </row>
    <row r="118" spans="1:1">
      <c r="A118" s="126"/>
    </row>
    <row r="119" spans="1:1">
      <c r="A119" s="126"/>
    </row>
    <row r="120" spans="1:1">
      <c r="A120" s="126"/>
    </row>
    <row r="121" spans="1:1">
      <c r="A121" s="126"/>
    </row>
    <row r="122" spans="1:1">
      <c r="A122" s="126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Major Categories</vt:lpstr>
      <vt:lpstr>Sub Categories</vt:lpstr>
      <vt:lpstr>Notes</vt:lpstr>
      <vt:lpstr>CPCE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Roelfsema</cp:lastModifiedBy>
  <dcterms:created xsi:type="dcterms:W3CDTF">2006-05-19T02:12:11Z</dcterms:created>
  <dcterms:modified xsi:type="dcterms:W3CDTF">2011-07-26T14:30:34Z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633995551</vt:i4>
  </property>
  <property fmtid="{D5CDD505-2E9C-101B-9397-08002B2CF9AE}" pid="3" name="_EmailSubject">
    <vt:lpwstr>Analysis of photo transect photos, which catogories to use to fit all our whishes?</vt:lpwstr>
  </property>
  <property fmtid="{D5CDD505-2E9C-101B-9397-08002B2CF9AE}" pid="4" name="_AuthorEmail">
    <vt:lpwstr>p.j.mumby@ex.ac.uk</vt:lpwstr>
  </property>
  <property fmtid="{D5CDD505-2E9C-101B-9397-08002B2CF9AE}" pid="5" name="_AuthorEmailDisplayName">
    <vt:lpwstr>Peter J Mumby</vt:lpwstr>
  </property>
  <property fmtid="{D5CDD505-2E9C-101B-9397-08002B2CF9AE}" pid="6" name="_ReviewingToolsShownOnce">
    <vt:lpwstr/>
  </property>
</Properties>
</file>